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MAINTENANCE ASCENCEURS\1.PROCEDURE\4.DOCS W\04.DCE\02.ANNEXES FINANCIERES\"/>
    </mc:Choice>
  </mc:AlternateContent>
  <xr:revisionPtr revIDLastSave="0" documentId="13_ncr:1_{B8642202-AF4B-4B00-98E3-E287F6F3BF1A}" xr6:coauthVersionLast="47" xr6:coauthVersionMax="47" xr10:uidLastSave="{00000000-0000-0000-0000-000000000000}"/>
  <bookViews>
    <workbookView xWindow="-120" yWindow="-120" windowWidth="29040" windowHeight="15840" xr2:uid="{5FCDB813-7D42-4D42-93BC-41BE39D72D36}"/>
  </bookViews>
  <sheets>
    <sheet name="BPU TRAVAUX" sheetId="1" r:id="rId1"/>
    <sheet name="BPU FOURNITURE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20" i="2"/>
  <c r="G21" i="2"/>
  <c r="G22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40" i="2"/>
  <c r="G41" i="2"/>
  <c r="G42" i="2"/>
  <c r="G43" i="2"/>
  <c r="G44" i="2"/>
  <c r="G45" i="2"/>
  <c r="G46" i="2"/>
  <c r="G47" i="2"/>
  <c r="G49" i="2"/>
  <c r="G50" i="2"/>
  <c r="G51" i="2"/>
  <c r="G52" i="2"/>
  <c r="G53" i="2"/>
  <c r="G54" i="2"/>
  <c r="G55" i="2"/>
  <c r="G56" i="2"/>
  <c r="G57" i="2"/>
  <c r="G58" i="2"/>
  <c r="G59" i="2"/>
  <c r="G61" i="2"/>
  <c r="G62" i="2"/>
  <c r="G63" i="2"/>
  <c r="G64" i="2"/>
  <c r="G65" i="2"/>
  <c r="G66" i="2"/>
  <c r="G67" i="2"/>
  <c r="G68" i="2"/>
  <c r="G69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40" i="2"/>
  <c r="F41" i="2"/>
  <c r="F42" i="2"/>
  <c r="F43" i="2"/>
  <c r="F44" i="2"/>
  <c r="F45" i="2"/>
  <c r="F46" i="2"/>
  <c r="F47" i="2"/>
  <c r="F49" i="2"/>
  <c r="F50" i="2"/>
  <c r="F51" i="2"/>
  <c r="F52" i="2"/>
  <c r="F53" i="2"/>
  <c r="F54" i="2"/>
  <c r="F55" i="2"/>
  <c r="F56" i="2"/>
  <c r="F57" i="2"/>
  <c r="F58" i="2"/>
  <c r="F59" i="2"/>
  <c r="F61" i="2"/>
  <c r="F62" i="2"/>
  <c r="F63" i="2"/>
  <c r="F64" i="2"/>
  <c r="F65" i="2"/>
  <c r="F66" i="2"/>
  <c r="F67" i="2"/>
  <c r="F68" i="2"/>
  <c r="F69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9" i="2"/>
  <c r="I111" i="1"/>
  <c r="H111" i="1"/>
  <c r="I110" i="1"/>
  <c r="H110" i="1"/>
  <c r="I109" i="1"/>
  <c r="H109" i="1"/>
  <c r="I108" i="1"/>
  <c r="H108" i="1"/>
  <c r="I106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6" i="1"/>
  <c r="H19" i="1"/>
  <c r="H10" i="1"/>
  <c r="H11" i="1"/>
  <c r="H12" i="1"/>
  <c r="H13" i="1"/>
  <c r="H14" i="1"/>
  <c r="H15" i="1"/>
  <c r="H16" i="1"/>
  <c r="H17" i="1"/>
  <c r="H18" i="1"/>
  <c r="G72" i="1"/>
  <c r="G50" i="1"/>
  <c r="G35" i="1"/>
  <c r="G109" i="1"/>
  <c r="H105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1" i="1"/>
  <c r="G69" i="1"/>
  <c r="G68" i="1"/>
  <c r="G67" i="1"/>
  <c r="G66" i="1"/>
  <c r="G65" i="1"/>
  <c r="G64" i="1"/>
  <c r="G63" i="1"/>
  <c r="G62" i="1"/>
  <c r="G61" i="1"/>
  <c r="G59" i="1"/>
  <c r="G58" i="1"/>
  <c r="G57" i="1"/>
  <c r="G56" i="1"/>
  <c r="G55" i="1"/>
  <c r="G54" i="1"/>
  <c r="G53" i="1"/>
  <c r="G52" i="1"/>
  <c r="G51" i="1"/>
  <c r="G49" i="1"/>
  <c r="G47" i="1"/>
  <c r="G46" i="1"/>
  <c r="G45" i="1"/>
  <c r="G44" i="1"/>
  <c r="G43" i="1"/>
  <c r="G42" i="1"/>
  <c r="G41" i="1"/>
  <c r="G40" i="1"/>
  <c r="G38" i="1"/>
  <c r="G37" i="1"/>
  <c r="G36" i="1"/>
  <c r="G34" i="1"/>
  <c r="G33" i="1"/>
  <c r="G32" i="1"/>
  <c r="G31" i="1"/>
  <c r="G30" i="1"/>
  <c r="G29" i="1"/>
  <c r="G28" i="1"/>
  <c r="G27" i="1"/>
  <c r="G26" i="1"/>
  <c r="G25" i="1"/>
  <c r="G24" i="1"/>
  <c r="G22" i="1"/>
  <c r="G21" i="1"/>
  <c r="G20" i="1"/>
  <c r="G18" i="1"/>
  <c r="G17" i="1"/>
  <c r="G16" i="1"/>
  <c r="G15" i="1"/>
  <c r="G14" i="1"/>
  <c r="G13" i="1"/>
  <c r="G12" i="1"/>
  <c r="G11" i="1"/>
  <c r="G10" i="1"/>
  <c r="G9" i="1"/>
  <c r="I9" i="1" s="1"/>
  <c r="H9" i="1" l="1"/>
  <c r="I105" i="1"/>
</calcChain>
</file>

<file path=xl/sharedStrings.xml><?xml version="1.0" encoding="utf-8"?>
<sst xmlns="http://schemas.openxmlformats.org/spreadsheetml/2006/main" count="619" uniqueCount="249">
  <si>
    <t>(Fourniture et Pose)
L'ensemble des prix du bordereau sont réputés inclure tous les postes nécessaires à la réalisation des travaux commandés conformément au CCTP, conformés aux textes de la règlementation du domaine en vigueur et dans lès règles de l'art.</t>
  </si>
  <si>
    <t>Code opération</t>
  </si>
  <si>
    <t>Famille</t>
  </si>
  <si>
    <t>libellé Matériel</t>
  </si>
  <si>
    <t>AA</t>
  </si>
  <si>
    <t>COMMANDES</t>
  </si>
  <si>
    <t>AA1</t>
  </si>
  <si>
    <t>Commande</t>
  </si>
  <si>
    <t>Boitier de commande 1 bouton (rideaux, porte sectionnelle, rideaumétallique)</t>
  </si>
  <si>
    <t>AA2</t>
  </si>
  <si>
    <t>Boitier de commande 2 boutons (rideaux, porte sectionnelle, rideau métallique)</t>
  </si>
  <si>
    <t>AA3</t>
  </si>
  <si>
    <t>émetteur universel  (maître)</t>
  </si>
  <si>
    <t>AA4</t>
  </si>
  <si>
    <t xml:space="preserve">récepteur </t>
  </si>
  <si>
    <t>AA5</t>
  </si>
  <si>
    <t>antenne</t>
  </si>
  <si>
    <t>AA12</t>
  </si>
  <si>
    <t>câble pour boucle magnétique enterrée, le mètre linéaire, y compris découpe et rebouchage de l'enrobé</t>
  </si>
  <si>
    <t>AA13</t>
  </si>
  <si>
    <t>ampli de boucle magnétique enterrée</t>
  </si>
  <si>
    <t>AA15</t>
  </si>
  <si>
    <t>clavier à code avec boitier aluminium</t>
  </si>
  <si>
    <t>AA25</t>
  </si>
  <si>
    <t>Batterie</t>
  </si>
  <si>
    <t>Exalium Premium – M24-0,7D 30059 / 63 / 4 / 90 (24v / 0,7Ah)</t>
  </si>
  <si>
    <t>AA26</t>
  </si>
  <si>
    <t>Rechargeable Sealed Lead-Acid Battery LD12V 1,3Ah</t>
  </si>
  <si>
    <t>BB</t>
  </si>
  <si>
    <t>SIGNALISATION</t>
  </si>
  <si>
    <t>BB1</t>
  </si>
  <si>
    <t>Signalisation</t>
  </si>
  <si>
    <t>feu clignotant orange (led à privilégier)</t>
  </si>
  <si>
    <t>BB6</t>
  </si>
  <si>
    <t>bandes rouge réfléchissantes pour lisse de barrière</t>
  </si>
  <si>
    <t>BB10</t>
  </si>
  <si>
    <t>feu de signalisation pour lisse de barrière, feu seul</t>
  </si>
  <si>
    <t>CC</t>
  </si>
  <si>
    <t>SÉCURITÉ</t>
  </si>
  <si>
    <t>CC1</t>
  </si>
  <si>
    <t>Détecteur de présence</t>
  </si>
  <si>
    <t>paire de cellules photoélectrique pour: porte de garage tous types/portail/barrière</t>
  </si>
  <si>
    <t>CC2</t>
  </si>
  <si>
    <t>cellule photoélectrique simple avec réflecteur pour: garage/portail/barrière</t>
  </si>
  <si>
    <t>CC4</t>
  </si>
  <si>
    <t>boitier acier de protection de cellule</t>
  </si>
  <si>
    <t>CC10</t>
  </si>
  <si>
    <t>Détecteur de contact</t>
  </si>
  <si>
    <t>barre palpeuse L = 3m</t>
  </si>
  <si>
    <t>CC11</t>
  </si>
  <si>
    <t>barre palpeuse L = 4m</t>
  </si>
  <si>
    <t>CC12</t>
  </si>
  <si>
    <t>barre palpeuse L = 5m</t>
  </si>
  <si>
    <t>CC13</t>
  </si>
  <si>
    <t>barre palpeuse le mètre libnéaire au-delà de 5m</t>
  </si>
  <si>
    <t>CC14</t>
  </si>
  <si>
    <t>émetteur radio pour barre palpeuse</t>
  </si>
  <si>
    <t>CC15</t>
  </si>
  <si>
    <t>récepteur radio pour barre palpeuse</t>
  </si>
  <si>
    <t>CC16</t>
  </si>
  <si>
    <t>cordon spiralé le mètre linéaire</t>
  </si>
  <si>
    <t>CC17</t>
  </si>
  <si>
    <t>Générale</t>
  </si>
  <si>
    <t>bouton rouge d'arrêt d'urgence</t>
  </si>
  <si>
    <t>CC18</t>
  </si>
  <si>
    <t>Sécurité Incendie</t>
  </si>
  <si>
    <t>boitier pompier rouge pour commande/condamnation</t>
  </si>
  <si>
    <t>CC19</t>
  </si>
  <si>
    <t>clé pour boitier pompier</t>
  </si>
  <si>
    <t>CC20</t>
  </si>
  <si>
    <t>batterie de secours</t>
  </si>
  <si>
    <t>CC21</t>
  </si>
  <si>
    <t>déclencheur manuel issue de secours (boitier vert avec capot)</t>
  </si>
  <si>
    <t>DD</t>
  </si>
  <si>
    <t>PORTE DE GARAGE</t>
  </si>
  <si>
    <t>DD1</t>
  </si>
  <si>
    <t>Tablier</t>
  </si>
  <si>
    <t>tablier plein pour porte de garage le m²</t>
  </si>
  <si>
    <t>DD13</t>
  </si>
  <si>
    <t>Guidage</t>
  </si>
  <si>
    <t>galet de guidage</t>
  </si>
  <si>
    <t>DD22</t>
  </si>
  <si>
    <t>Motorisation</t>
  </si>
  <si>
    <t>motoreducteur</t>
  </si>
  <si>
    <t>DD25</t>
  </si>
  <si>
    <t>Armoire commande</t>
  </si>
  <si>
    <t>armoire de commande équipée complète</t>
  </si>
  <si>
    <t>DD26</t>
  </si>
  <si>
    <t>carte logique de commande</t>
  </si>
  <si>
    <t>DD27</t>
  </si>
  <si>
    <t xml:space="preserve">sectionneur rotatif </t>
  </si>
  <si>
    <t>DD29</t>
  </si>
  <si>
    <t>Sécurités</t>
  </si>
  <si>
    <t>joint souple pour huisseries et bas de panneau, le mètre linéaire</t>
  </si>
  <si>
    <t>DD30</t>
  </si>
  <si>
    <t>Contrôle</t>
  </si>
  <si>
    <t>contact de fin de course actionné mécaniquement</t>
  </si>
  <si>
    <t>EE</t>
  </si>
  <si>
    <t>PORTAILS</t>
  </si>
  <si>
    <t>EE5</t>
  </si>
  <si>
    <t>Transmission</t>
  </si>
  <si>
    <t>crémaillère acier le mètre linéaire y compris fixations</t>
  </si>
  <si>
    <t>EE7</t>
  </si>
  <si>
    <t>pignon de crémaillère</t>
  </si>
  <si>
    <t>EE8</t>
  </si>
  <si>
    <t>galets de guidage supérieur pour portail coulissant, jeu de 2 galets y compris fixations</t>
  </si>
  <si>
    <t>EE9</t>
  </si>
  <si>
    <t>roue à gorge de roulement pour portail coulissant</t>
  </si>
  <si>
    <t>EE15</t>
  </si>
  <si>
    <t>moteur linéaire pour portail battant</t>
  </si>
  <si>
    <t>EE16</t>
  </si>
  <si>
    <t>moteur à bras articulé pour portail battant</t>
  </si>
  <si>
    <t>EE17</t>
  </si>
  <si>
    <t>EE18</t>
  </si>
  <si>
    <t>EE19</t>
  </si>
  <si>
    <t>Sécurité</t>
  </si>
  <si>
    <t>joint souple pour nez de vantail le mètre linéaire</t>
  </si>
  <si>
    <t>EE20</t>
  </si>
  <si>
    <t>écran matériel souple anti pince doigt le mètre linéaire</t>
  </si>
  <si>
    <t>EE21</t>
  </si>
  <si>
    <t>FF</t>
  </si>
  <si>
    <t>BARRIERE LEVANTE</t>
  </si>
  <si>
    <t>FF3</t>
  </si>
  <si>
    <t>Lisse aluminium</t>
  </si>
  <si>
    <t>lisse legere  rectangulaire L = 5m</t>
  </si>
  <si>
    <t>FF8</t>
  </si>
  <si>
    <t>lisse légére ronde ou ovale L = 5m</t>
  </si>
  <si>
    <t>FF16</t>
  </si>
  <si>
    <t>lyre de repos, adaptée à la hauteur de la lisse</t>
  </si>
  <si>
    <t>FF33</t>
  </si>
  <si>
    <t>FF34</t>
  </si>
  <si>
    <t xml:space="preserve">verin </t>
  </si>
  <si>
    <t>FF35</t>
  </si>
  <si>
    <t>Logique commande</t>
  </si>
  <si>
    <t>armoire de commande équipée complète (coffert métal + logique)</t>
  </si>
  <si>
    <t>FF36</t>
  </si>
  <si>
    <t>FF42</t>
  </si>
  <si>
    <t>FF44</t>
  </si>
  <si>
    <t>Fût barrière</t>
  </si>
  <si>
    <t>fût barrière de type VL AUTOMATIC SYSTEMS BL227 ou techniquemnet equivalente</t>
  </si>
  <si>
    <t>GG</t>
  </si>
  <si>
    <t>PORTE PIETONNE</t>
  </si>
  <si>
    <t>GG3</t>
  </si>
  <si>
    <t>courroie, le mètre linéaire</t>
  </si>
  <si>
    <t>GG4</t>
  </si>
  <si>
    <t>charriot</t>
  </si>
  <si>
    <t>GG5</t>
  </si>
  <si>
    <t>vis sans fin d'entrainement</t>
  </si>
  <si>
    <t>GG6</t>
  </si>
  <si>
    <t>courroie d'entraiment, le mètre linéaire</t>
  </si>
  <si>
    <t>GG7</t>
  </si>
  <si>
    <t>guidage</t>
  </si>
  <si>
    <t>galet de roulement haut</t>
  </si>
  <si>
    <t>GG8</t>
  </si>
  <si>
    <t>guide de panneau au sol</t>
  </si>
  <si>
    <t>GG9</t>
  </si>
  <si>
    <t>rail de guidage au sol y compris fixations, le mètre linéaire</t>
  </si>
  <si>
    <t>GG10</t>
  </si>
  <si>
    <t>moto réducteur pour porte coulissante</t>
  </si>
  <si>
    <t>GG12</t>
  </si>
  <si>
    <t>poulie d'entrainement de courroie de porte coulissante</t>
  </si>
  <si>
    <t>GG13</t>
  </si>
  <si>
    <t>poulie de renvoi de courroie aux extrémités</t>
  </si>
  <si>
    <t>GG14</t>
  </si>
  <si>
    <t>brosses pour porte à tambour et porte coulissante, le mètre linéaire</t>
  </si>
  <si>
    <t>GG15</t>
  </si>
  <si>
    <t>commande</t>
  </si>
  <si>
    <t>GG16</t>
  </si>
  <si>
    <t>Verrouillage</t>
  </si>
  <si>
    <t>verrou</t>
  </si>
  <si>
    <t>GG17</t>
  </si>
  <si>
    <t>GG18</t>
  </si>
  <si>
    <t>contact de fin de course actionné par aimant, y compris aimant</t>
  </si>
  <si>
    <t>HH</t>
  </si>
  <si>
    <t>PORTE SECTIONNELLE</t>
  </si>
  <si>
    <t>HH1</t>
  </si>
  <si>
    <t>Panneau de porte</t>
  </si>
  <si>
    <t>Section 1 panneau plein le mètre linéaire</t>
  </si>
  <si>
    <t>HH3</t>
  </si>
  <si>
    <t>poulie d'entrainement de câble de tablier/de contrepoids d'équilibrage</t>
  </si>
  <si>
    <t>HH7</t>
  </si>
  <si>
    <t>courroie d'entrainement le mètre linéaire y compris fixations et visserie</t>
  </si>
  <si>
    <t>HH8</t>
  </si>
  <si>
    <t>Suspension</t>
  </si>
  <si>
    <t>câble acier le mètre linéaire y compris dispositf de fixation sur tablier</t>
  </si>
  <si>
    <t>HH10</t>
  </si>
  <si>
    <t>chaine le mètre linéaire y compris dispositf de fixation sur tablier</t>
  </si>
  <si>
    <t>HH11</t>
  </si>
  <si>
    <t>HH12</t>
  </si>
  <si>
    <t>support de galet sur panneau, y compris visserie</t>
  </si>
  <si>
    <t>HH13</t>
  </si>
  <si>
    <t>rail de roulement horizontal le mètre linéaire</t>
  </si>
  <si>
    <t>HH14</t>
  </si>
  <si>
    <t>rail de guidage vertical le mètre linéaire</t>
  </si>
  <si>
    <t>HH15</t>
  </si>
  <si>
    <t>rail courbe de transition</t>
  </si>
  <si>
    <t>HH19</t>
  </si>
  <si>
    <t>HH20</t>
  </si>
  <si>
    <t>HH21</t>
  </si>
  <si>
    <t>HH22</t>
  </si>
  <si>
    <t>HH24</t>
  </si>
  <si>
    <t>HH25</t>
  </si>
  <si>
    <t>HH26</t>
  </si>
  <si>
    <t>J</t>
  </si>
  <si>
    <t>AUTRES</t>
  </si>
  <si>
    <t>J1</t>
  </si>
  <si>
    <t>Amiante</t>
  </si>
  <si>
    <t>Dépose, évacuation, traitement selon réglementation amiante des déchets relatifs à une opération réalisée en sous section 4</t>
  </si>
  <si>
    <t>J2</t>
  </si>
  <si>
    <t>Rédaction et transmission du mode opératoire pour intervention en sous section 4 suivant règlementation amiante</t>
  </si>
  <si>
    <t>J3</t>
  </si>
  <si>
    <t xml:space="preserve">Plus value du coût de la main d'œuvre des opérations ciblées ci-dessus  pour les intervention en sous section 4 </t>
  </si>
  <si>
    <t>%</t>
  </si>
  <si>
    <t>J4</t>
  </si>
  <si>
    <t>Coût  horaire de main d'œuvre en sous section 4 pour les opérations non ciblée ci-dessus.</t>
  </si>
  <si>
    <t>J5</t>
  </si>
  <si>
    <t>Hygiene</t>
  </si>
  <si>
    <t xml:space="preserve">Fourniture et pose d'un SAS étanche en contreplaqué (doublage polyane) </t>
  </si>
  <si>
    <t>J6</t>
  </si>
  <si>
    <t>Main d'œuvre</t>
  </si>
  <si>
    <t>Coût  horaire de main d'œuvre pour les opérations non ciblée ci-dessus.</t>
  </si>
  <si>
    <t>J7</t>
  </si>
  <si>
    <t>Déplacement</t>
  </si>
  <si>
    <t>Coût HT des frais de déplacement (aller retour) hors agglomération Toulousaine :</t>
  </si>
  <si>
    <t>J8</t>
  </si>
  <si>
    <t>Formiture</t>
  </si>
  <si>
    <t>Coefficient de majoration à appliquer sur la fourniture non ciblée ci-dessus (limiter à 1,2 maximum) le titulaire devra fournir la facture de son fournisseur sur simple demande de l'établissement du GHT</t>
  </si>
  <si>
    <t>J9</t>
  </si>
  <si>
    <t>Surcoût MO</t>
  </si>
  <si>
    <t>Surcoût horaire de main d'œuvre,pour une intervention en jour ouvré et hors heures ouvrées de 18h à 8h.</t>
  </si>
  <si>
    <t>J10</t>
  </si>
  <si>
    <t>Surcoût horaire de main d'œuvre,pour une intervention hors jour ouvré de 0h à 24h</t>
  </si>
  <si>
    <t xml:space="preserve">Les travaux de désamiantage en sous section 3 seront réalisés par les titulaires de l'accord cadre travaux lot désamiantage </t>
  </si>
  <si>
    <t xml:space="preserve">(Fourniture)
L'ensemble des prix du bordereau sont réputés inclure tous les postes nécessaires à la livraison de la fourniture </t>
  </si>
  <si>
    <t>Code Fourniture</t>
  </si>
  <si>
    <t>JJ</t>
  </si>
  <si>
    <t>JJ1</t>
  </si>
  <si>
    <t>Fourniture</t>
  </si>
  <si>
    <t>Coefficient de majoration à appliquer sur la fourniture non ciblée ci-dessus (limiter à 1,2 maximum)  le titulaire devra fournir la facture de son fournisseur sur simple demande de l'établissement du GHT</t>
  </si>
  <si>
    <t xml:space="preserve">        BORDEREAU DES PRIX UNITAIRES ENTRETIEN &amp; TRAVAUX </t>
  </si>
  <si>
    <t xml:space="preserve">        BORDEREAU DES PRIX UNITAIRES FOURNITURE </t>
  </si>
  <si>
    <t xml:space="preserve">LOT 8 Maintenance des portes de garage, portes, portails et barrières motorisés, semi-automatiques, automatiques du CHCP  et des HDL </t>
  </si>
  <si>
    <t>TVA</t>
  </si>
  <si>
    <t>Prix total  € HT</t>
  </si>
  <si>
    <t xml:space="preserve">Prix total  € TTC </t>
  </si>
  <si>
    <t xml:space="preserve">Prix unitaire € TTC </t>
  </si>
  <si>
    <t>Prix Unitaire € HT</t>
  </si>
  <si>
    <t>Prix Fourniture € HT</t>
  </si>
  <si>
    <t>Prix Main d'oeuvre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</si>
</sst>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5" formatCode="#,##0.00\ &quot;€&quot;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6"/>
      <color rgb="FF0070C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rgb="FFFF0000"/>
      <name val="Times New Roman"/>
      <family val="1"/>
    </font>
    <font>
      <b/>
      <sz val="10"/>
      <color indexed="8"/>
      <name val="Times New Roman"/>
      <family val="1"/>
    </font>
    <font>
      <sz val="12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44" fontId="5" fillId="0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2" fillId="0" borderId="0" xfId="0" applyFont="1"/>
    <xf numFmtId="44" fontId="3" fillId="0" borderId="0" xfId="1" applyFont="1" applyFill="1"/>
    <xf numFmtId="0" fontId="3" fillId="0" borderId="0" xfId="0" applyFont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7" fillId="4" borderId="3" xfId="0" applyFont="1" applyFill="1" applyBorder="1" applyAlignment="1">
      <alignment vertical="center"/>
    </xf>
    <xf numFmtId="0" fontId="6" fillId="4" borderId="3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/>
    </xf>
    <xf numFmtId="0" fontId="7" fillId="4" borderId="3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/>
    </xf>
    <xf numFmtId="0" fontId="3" fillId="0" borderId="1" xfId="0" quotePrefix="1" applyFont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44" fontId="3" fillId="5" borderId="3" xfId="1" applyFont="1" applyFill="1" applyBorder="1" applyAlignment="1">
      <alignment horizontal="center" vertical="center"/>
    </xf>
    <xf numFmtId="44" fontId="3" fillId="5" borderId="7" xfId="1" applyFont="1" applyFill="1" applyBorder="1" applyAlignment="1">
      <alignment horizontal="center" vertical="center"/>
    </xf>
    <xf numFmtId="44" fontId="3" fillId="0" borderId="3" xfId="1" applyFont="1" applyFill="1" applyBorder="1" applyAlignment="1">
      <alignment horizontal="right" vertical="center"/>
    </xf>
    <xf numFmtId="44" fontId="3" fillId="0" borderId="4" xfId="1" applyFont="1" applyFill="1" applyBorder="1" applyAlignment="1">
      <alignment horizontal="right" vertical="center"/>
    </xf>
    <xf numFmtId="44" fontId="3" fillId="0" borderId="7" xfId="1" applyFont="1" applyFill="1" applyBorder="1" applyAlignment="1">
      <alignment horizontal="right" vertical="center"/>
    </xf>
    <xf numFmtId="9" fontId="3" fillId="0" borderId="3" xfId="3" applyFont="1" applyFill="1" applyBorder="1" applyAlignment="1">
      <alignment horizontal="left" indent="18"/>
    </xf>
    <xf numFmtId="9" fontId="3" fillId="0" borderId="4" xfId="3" applyFont="1" applyFill="1" applyBorder="1" applyAlignment="1">
      <alignment horizontal="left" indent="18"/>
    </xf>
    <xf numFmtId="9" fontId="3" fillId="0" borderId="7" xfId="3" applyFont="1" applyFill="1" applyBorder="1" applyAlignment="1">
      <alignment horizontal="left" indent="18"/>
    </xf>
    <xf numFmtId="165" fontId="3" fillId="0" borderId="1" xfId="0" quotePrefix="1" applyNumberFormat="1" applyFont="1" applyBorder="1" applyAlignment="1">
      <alignment horizontal="left" vertical="center" wrapText="1"/>
    </xf>
    <xf numFmtId="165" fontId="9" fillId="0" borderId="1" xfId="1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left" vertical="center"/>
    </xf>
    <xf numFmtId="165" fontId="3" fillId="0" borderId="3" xfId="0" applyNumberFormat="1" applyFont="1" applyBorder="1" applyAlignment="1">
      <alignment horizontal="left" vertical="center"/>
    </xf>
    <xf numFmtId="165" fontId="3" fillId="0" borderId="2" xfId="0" applyNumberFormat="1" applyFont="1" applyBorder="1" applyAlignment="1">
      <alignment horizontal="left" vertical="center"/>
    </xf>
    <xf numFmtId="165" fontId="3" fillId="0" borderId="5" xfId="0" applyNumberFormat="1" applyFont="1" applyBorder="1" applyAlignment="1">
      <alignment horizontal="left" vertical="center"/>
    </xf>
    <xf numFmtId="165" fontId="9" fillId="0" borderId="2" xfId="1" applyNumberFormat="1" applyFont="1" applyFill="1" applyBorder="1" applyAlignment="1">
      <alignment horizontal="center" vertical="center"/>
    </xf>
    <xf numFmtId="165" fontId="3" fillId="0" borderId="1" xfId="0" quotePrefix="1" applyNumberFormat="1" applyFont="1" applyBorder="1" applyAlignment="1">
      <alignment horizontal="left" vertical="center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0" applyNumberFormat="1" applyFont="1" applyBorder="1" applyAlignment="1">
      <alignment horizontal="left" vertical="center"/>
    </xf>
    <xf numFmtId="165" fontId="3" fillId="0" borderId="5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wrapText="1"/>
    </xf>
    <xf numFmtId="165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/>
    </xf>
    <xf numFmtId="165" fontId="10" fillId="0" borderId="1" xfId="1" applyNumberFormat="1" applyFont="1" applyFill="1" applyBorder="1" applyAlignment="1">
      <alignment horizontal="center"/>
    </xf>
    <xf numFmtId="165" fontId="14" fillId="4" borderId="3" xfId="0" applyNumberFormat="1" applyFont="1" applyFill="1" applyBorder="1" applyAlignment="1">
      <alignment horizontal="center" vertical="center"/>
    </xf>
    <xf numFmtId="165" fontId="14" fillId="4" borderId="4" xfId="0" applyNumberFormat="1" applyFont="1" applyFill="1" applyBorder="1" applyAlignment="1">
      <alignment horizontal="center" vertical="center"/>
    </xf>
    <xf numFmtId="165" fontId="14" fillId="4" borderId="7" xfId="0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center" vertical="center"/>
    </xf>
    <xf numFmtId="165" fontId="10" fillId="0" borderId="2" xfId="1" applyNumberFormat="1" applyFont="1" applyFill="1" applyBorder="1" applyAlignment="1">
      <alignment horizontal="center"/>
    </xf>
    <xf numFmtId="165" fontId="3" fillId="0" borderId="3" xfId="1" applyNumberFormat="1" applyFont="1" applyFill="1" applyBorder="1" applyAlignment="1">
      <alignment horizontal="center" vertical="center" wrapText="1"/>
    </xf>
    <xf numFmtId="165" fontId="3" fillId="0" borderId="4" xfId="1" applyNumberFormat="1" applyFont="1" applyFill="1" applyBorder="1" applyAlignment="1">
      <alignment horizontal="center" vertical="center" wrapText="1"/>
    </xf>
    <xf numFmtId="165" fontId="3" fillId="0" borderId="7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5" fontId="3" fillId="0" borderId="3" xfId="2" applyNumberFormat="1" applyFont="1" applyFill="1" applyBorder="1" applyAlignment="1">
      <alignment horizontal="center" vertical="center"/>
    </xf>
    <xf numFmtId="165" fontId="3" fillId="0" borderId="4" xfId="2" applyNumberFormat="1" applyFont="1" applyFill="1" applyBorder="1" applyAlignment="1">
      <alignment horizontal="center" vertical="center"/>
    </xf>
    <xf numFmtId="165" fontId="3" fillId="0" borderId="7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0" fontId="7" fillId="2" borderId="1" xfId="0" applyFont="1" applyFill="1" applyBorder="1" applyAlignment="1">
      <alignment vertical="center"/>
    </xf>
    <xf numFmtId="165" fontId="7" fillId="2" borderId="1" xfId="1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165" fontId="6" fillId="2" borderId="1" xfId="1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5" fontId="7" fillId="2" borderId="1" xfId="1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165" fontId="9" fillId="2" borderId="1" xfId="1" applyNumberFormat="1" applyFont="1" applyFill="1" applyBorder="1" applyAlignment="1">
      <alignment horizontal="center" vertical="center"/>
    </xf>
    <xf numFmtId="9" fontId="3" fillId="0" borderId="1" xfId="3" applyFont="1" applyFill="1" applyBorder="1" applyAlignment="1">
      <alignment horizontal="center" vertical="center"/>
    </xf>
    <xf numFmtId="165" fontId="3" fillId="5" borderId="1" xfId="1" applyNumberFormat="1" applyFont="1" applyFill="1" applyBorder="1" applyAlignment="1">
      <alignment horizontal="center" vertical="center"/>
    </xf>
    <xf numFmtId="165" fontId="14" fillId="4" borderId="1" xfId="0" applyNumberFormat="1" applyFont="1" applyFill="1" applyBorder="1" applyAlignment="1">
      <alignment horizontal="center" vertical="center"/>
    </xf>
  </cellXfs>
  <cellStyles count="4">
    <cellStyle name="Monétaire 3" xfId="1" xr:uid="{563CB534-B6A3-4AC2-976A-15CD2CDDC7C6}"/>
    <cellStyle name="Monétaire 3 2" xfId="2" xr:uid="{21B4C6D8-4D34-454B-B89E-F91CBC992218}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86170-DE6F-4D1E-B6C0-A1DA0AE4D610}">
  <dimension ref="B1:I119"/>
  <sheetViews>
    <sheetView tabSelected="1" zoomScale="115" zoomScaleNormal="115" workbookViewId="0">
      <selection activeCell="H114" sqref="A82:I114"/>
    </sheetView>
  </sheetViews>
  <sheetFormatPr baseColWidth="10" defaultColWidth="11.42578125" defaultRowHeight="12.75" x14ac:dyDescent="0.2"/>
  <cols>
    <col min="1" max="2" width="11.42578125" style="1"/>
    <col min="3" max="3" width="20.5703125" style="1" customWidth="1"/>
    <col min="4" max="4" width="86" style="1" customWidth="1"/>
    <col min="5" max="5" width="15.7109375" style="27" customWidth="1"/>
    <col min="6" max="6" width="14.7109375" style="27" customWidth="1"/>
    <col min="7" max="7" width="11.85546875" style="27" customWidth="1"/>
    <col min="8" max="8" width="9.7109375" style="1" customWidth="1"/>
    <col min="9" max="9" width="16.42578125" style="1" customWidth="1"/>
    <col min="10" max="258" width="11.42578125" style="1"/>
    <col min="259" max="259" width="26" style="1" customWidth="1"/>
    <col min="260" max="260" width="86" style="1" customWidth="1"/>
    <col min="261" max="261" width="14.28515625" style="1" customWidth="1"/>
    <col min="262" max="263" width="13.28515625" style="1" customWidth="1"/>
    <col min="264" max="514" width="11.42578125" style="1"/>
    <col min="515" max="515" width="26" style="1" customWidth="1"/>
    <col min="516" max="516" width="86" style="1" customWidth="1"/>
    <col min="517" max="517" width="14.28515625" style="1" customWidth="1"/>
    <col min="518" max="519" width="13.28515625" style="1" customWidth="1"/>
    <col min="520" max="770" width="11.42578125" style="1"/>
    <col min="771" max="771" width="26" style="1" customWidth="1"/>
    <col min="772" max="772" width="86" style="1" customWidth="1"/>
    <col min="773" max="773" width="14.28515625" style="1" customWidth="1"/>
    <col min="774" max="775" width="13.28515625" style="1" customWidth="1"/>
    <col min="776" max="1026" width="11.42578125" style="1"/>
    <col min="1027" max="1027" width="26" style="1" customWidth="1"/>
    <col min="1028" max="1028" width="86" style="1" customWidth="1"/>
    <col min="1029" max="1029" width="14.28515625" style="1" customWidth="1"/>
    <col min="1030" max="1031" width="13.28515625" style="1" customWidth="1"/>
    <col min="1032" max="1282" width="11.42578125" style="1"/>
    <col min="1283" max="1283" width="26" style="1" customWidth="1"/>
    <col min="1284" max="1284" width="86" style="1" customWidth="1"/>
    <col min="1285" max="1285" width="14.28515625" style="1" customWidth="1"/>
    <col min="1286" max="1287" width="13.28515625" style="1" customWidth="1"/>
    <col min="1288" max="1538" width="11.42578125" style="1"/>
    <col min="1539" max="1539" width="26" style="1" customWidth="1"/>
    <col min="1540" max="1540" width="86" style="1" customWidth="1"/>
    <col min="1541" max="1541" width="14.28515625" style="1" customWidth="1"/>
    <col min="1542" max="1543" width="13.28515625" style="1" customWidth="1"/>
    <col min="1544" max="1794" width="11.42578125" style="1"/>
    <col min="1795" max="1795" width="26" style="1" customWidth="1"/>
    <col min="1796" max="1796" width="86" style="1" customWidth="1"/>
    <col min="1797" max="1797" width="14.28515625" style="1" customWidth="1"/>
    <col min="1798" max="1799" width="13.28515625" style="1" customWidth="1"/>
    <col min="1800" max="2050" width="11.42578125" style="1"/>
    <col min="2051" max="2051" width="26" style="1" customWidth="1"/>
    <col min="2052" max="2052" width="86" style="1" customWidth="1"/>
    <col min="2053" max="2053" width="14.28515625" style="1" customWidth="1"/>
    <col min="2054" max="2055" width="13.28515625" style="1" customWidth="1"/>
    <col min="2056" max="2306" width="11.42578125" style="1"/>
    <col min="2307" max="2307" width="26" style="1" customWidth="1"/>
    <col min="2308" max="2308" width="86" style="1" customWidth="1"/>
    <col min="2309" max="2309" width="14.28515625" style="1" customWidth="1"/>
    <col min="2310" max="2311" width="13.28515625" style="1" customWidth="1"/>
    <col min="2312" max="2562" width="11.42578125" style="1"/>
    <col min="2563" max="2563" width="26" style="1" customWidth="1"/>
    <col min="2564" max="2564" width="86" style="1" customWidth="1"/>
    <col min="2565" max="2565" width="14.28515625" style="1" customWidth="1"/>
    <col min="2566" max="2567" width="13.28515625" style="1" customWidth="1"/>
    <col min="2568" max="2818" width="11.42578125" style="1"/>
    <col min="2819" max="2819" width="26" style="1" customWidth="1"/>
    <col min="2820" max="2820" width="86" style="1" customWidth="1"/>
    <col min="2821" max="2821" width="14.28515625" style="1" customWidth="1"/>
    <col min="2822" max="2823" width="13.28515625" style="1" customWidth="1"/>
    <col min="2824" max="3074" width="11.42578125" style="1"/>
    <col min="3075" max="3075" width="26" style="1" customWidth="1"/>
    <col min="3076" max="3076" width="86" style="1" customWidth="1"/>
    <col min="3077" max="3077" width="14.28515625" style="1" customWidth="1"/>
    <col min="3078" max="3079" width="13.28515625" style="1" customWidth="1"/>
    <col min="3080" max="3330" width="11.42578125" style="1"/>
    <col min="3331" max="3331" width="26" style="1" customWidth="1"/>
    <col min="3332" max="3332" width="86" style="1" customWidth="1"/>
    <col min="3333" max="3333" width="14.28515625" style="1" customWidth="1"/>
    <col min="3334" max="3335" width="13.28515625" style="1" customWidth="1"/>
    <col min="3336" max="3586" width="11.42578125" style="1"/>
    <col min="3587" max="3587" width="26" style="1" customWidth="1"/>
    <col min="3588" max="3588" width="86" style="1" customWidth="1"/>
    <col min="3589" max="3589" width="14.28515625" style="1" customWidth="1"/>
    <col min="3590" max="3591" width="13.28515625" style="1" customWidth="1"/>
    <col min="3592" max="3842" width="11.42578125" style="1"/>
    <col min="3843" max="3843" width="26" style="1" customWidth="1"/>
    <col min="3844" max="3844" width="86" style="1" customWidth="1"/>
    <col min="3845" max="3845" width="14.28515625" style="1" customWidth="1"/>
    <col min="3846" max="3847" width="13.28515625" style="1" customWidth="1"/>
    <col min="3848" max="4098" width="11.42578125" style="1"/>
    <col min="4099" max="4099" width="26" style="1" customWidth="1"/>
    <col min="4100" max="4100" width="86" style="1" customWidth="1"/>
    <col min="4101" max="4101" width="14.28515625" style="1" customWidth="1"/>
    <col min="4102" max="4103" width="13.28515625" style="1" customWidth="1"/>
    <col min="4104" max="4354" width="11.42578125" style="1"/>
    <col min="4355" max="4355" width="26" style="1" customWidth="1"/>
    <col min="4356" max="4356" width="86" style="1" customWidth="1"/>
    <col min="4357" max="4357" width="14.28515625" style="1" customWidth="1"/>
    <col min="4358" max="4359" width="13.28515625" style="1" customWidth="1"/>
    <col min="4360" max="4610" width="11.42578125" style="1"/>
    <col min="4611" max="4611" width="26" style="1" customWidth="1"/>
    <col min="4612" max="4612" width="86" style="1" customWidth="1"/>
    <col min="4613" max="4613" width="14.28515625" style="1" customWidth="1"/>
    <col min="4614" max="4615" width="13.28515625" style="1" customWidth="1"/>
    <col min="4616" max="4866" width="11.42578125" style="1"/>
    <col min="4867" max="4867" width="26" style="1" customWidth="1"/>
    <col min="4868" max="4868" width="86" style="1" customWidth="1"/>
    <col min="4869" max="4869" width="14.28515625" style="1" customWidth="1"/>
    <col min="4870" max="4871" width="13.28515625" style="1" customWidth="1"/>
    <col min="4872" max="5122" width="11.42578125" style="1"/>
    <col min="5123" max="5123" width="26" style="1" customWidth="1"/>
    <col min="5124" max="5124" width="86" style="1" customWidth="1"/>
    <col min="5125" max="5125" width="14.28515625" style="1" customWidth="1"/>
    <col min="5126" max="5127" width="13.28515625" style="1" customWidth="1"/>
    <col min="5128" max="5378" width="11.42578125" style="1"/>
    <col min="5379" max="5379" width="26" style="1" customWidth="1"/>
    <col min="5380" max="5380" width="86" style="1" customWidth="1"/>
    <col min="5381" max="5381" width="14.28515625" style="1" customWidth="1"/>
    <col min="5382" max="5383" width="13.28515625" style="1" customWidth="1"/>
    <col min="5384" max="5634" width="11.42578125" style="1"/>
    <col min="5635" max="5635" width="26" style="1" customWidth="1"/>
    <col min="5636" max="5636" width="86" style="1" customWidth="1"/>
    <col min="5637" max="5637" width="14.28515625" style="1" customWidth="1"/>
    <col min="5638" max="5639" width="13.28515625" style="1" customWidth="1"/>
    <col min="5640" max="5890" width="11.42578125" style="1"/>
    <col min="5891" max="5891" width="26" style="1" customWidth="1"/>
    <col min="5892" max="5892" width="86" style="1" customWidth="1"/>
    <col min="5893" max="5893" width="14.28515625" style="1" customWidth="1"/>
    <col min="5894" max="5895" width="13.28515625" style="1" customWidth="1"/>
    <col min="5896" max="6146" width="11.42578125" style="1"/>
    <col min="6147" max="6147" width="26" style="1" customWidth="1"/>
    <col min="6148" max="6148" width="86" style="1" customWidth="1"/>
    <col min="6149" max="6149" width="14.28515625" style="1" customWidth="1"/>
    <col min="6150" max="6151" width="13.28515625" style="1" customWidth="1"/>
    <col min="6152" max="6402" width="11.42578125" style="1"/>
    <col min="6403" max="6403" width="26" style="1" customWidth="1"/>
    <col min="6404" max="6404" width="86" style="1" customWidth="1"/>
    <col min="6405" max="6405" width="14.28515625" style="1" customWidth="1"/>
    <col min="6406" max="6407" width="13.28515625" style="1" customWidth="1"/>
    <col min="6408" max="6658" width="11.42578125" style="1"/>
    <col min="6659" max="6659" width="26" style="1" customWidth="1"/>
    <col min="6660" max="6660" width="86" style="1" customWidth="1"/>
    <col min="6661" max="6661" width="14.28515625" style="1" customWidth="1"/>
    <col min="6662" max="6663" width="13.28515625" style="1" customWidth="1"/>
    <col min="6664" max="6914" width="11.42578125" style="1"/>
    <col min="6915" max="6915" width="26" style="1" customWidth="1"/>
    <col min="6916" max="6916" width="86" style="1" customWidth="1"/>
    <col min="6917" max="6917" width="14.28515625" style="1" customWidth="1"/>
    <col min="6918" max="6919" width="13.28515625" style="1" customWidth="1"/>
    <col min="6920" max="7170" width="11.42578125" style="1"/>
    <col min="7171" max="7171" width="26" style="1" customWidth="1"/>
    <col min="7172" max="7172" width="86" style="1" customWidth="1"/>
    <col min="7173" max="7173" width="14.28515625" style="1" customWidth="1"/>
    <col min="7174" max="7175" width="13.28515625" style="1" customWidth="1"/>
    <col min="7176" max="7426" width="11.42578125" style="1"/>
    <col min="7427" max="7427" width="26" style="1" customWidth="1"/>
    <col min="7428" max="7428" width="86" style="1" customWidth="1"/>
    <col min="7429" max="7429" width="14.28515625" style="1" customWidth="1"/>
    <col min="7430" max="7431" width="13.28515625" style="1" customWidth="1"/>
    <col min="7432" max="7682" width="11.42578125" style="1"/>
    <col min="7683" max="7683" width="26" style="1" customWidth="1"/>
    <col min="7684" max="7684" width="86" style="1" customWidth="1"/>
    <col min="7685" max="7685" width="14.28515625" style="1" customWidth="1"/>
    <col min="7686" max="7687" width="13.28515625" style="1" customWidth="1"/>
    <col min="7688" max="7938" width="11.42578125" style="1"/>
    <col min="7939" max="7939" width="26" style="1" customWidth="1"/>
    <col min="7940" max="7940" width="86" style="1" customWidth="1"/>
    <col min="7941" max="7941" width="14.28515625" style="1" customWidth="1"/>
    <col min="7942" max="7943" width="13.28515625" style="1" customWidth="1"/>
    <col min="7944" max="8194" width="11.42578125" style="1"/>
    <col min="8195" max="8195" width="26" style="1" customWidth="1"/>
    <col min="8196" max="8196" width="86" style="1" customWidth="1"/>
    <col min="8197" max="8197" width="14.28515625" style="1" customWidth="1"/>
    <col min="8198" max="8199" width="13.28515625" style="1" customWidth="1"/>
    <col min="8200" max="8450" width="11.42578125" style="1"/>
    <col min="8451" max="8451" width="26" style="1" customWidth="1"/>
    <col min="8452" max="8452" width="86" style="1" customWidth="1"/>
    <col min="8453" max="8453" width="14.28515625" style="1" customWidth="1"/>
    <col min="8454" max="8455" width="13.28515625" style="1" customWidth="1"/>
    <col min="8456" max="8706" width="11.42578125" style="1"/>
    <col min="8707" max="8707" width="26" style="1" customWidth="1"/>
    <col min="8708" max="8708" width="86" style="1" customWidth="1"/>
    <col min="8709" max="8709" width="14.28515625" style="1" customWidth="1"/>
    <col min="8710" max="8711" width="13.28515625" style="1" customWidth="1"/>
    <col min="8712" max="8962" width="11.42578125" style="1"/>
    <col min="8963" max="8963" width="26" style="1" customWidth="1"/>
    <col min="8964" max="8964" width="86" style="1" customWidth="1"/>
    <col min="8965" max="8965" width="14.28515625" style="1" customWidth="1"/>
    <col min="8966" max="8967" width="13.28515625" style="1" customWidth="1"/>
    <col min="8968" max="9218" width="11.42578125" style="1"/>
    <col min="9219" max="9219" width="26" style="1" customWidth="1"/>
    <col min="9220" max="9220" width="86" style="1" customWidth="1"/>
    <col min="9221" max="9221" width="14.28515625" style="1" customWidth="1"/>
    <col min="9222" max="9223" width="13.28515625" style="1" customWidth="1"/>
    <col min="9224" max="9474" width="11.42578125" style="1"/>
    <col min="9475" max="9475" width="26" style="1" customWidth="1"/>
    <col min="9476" max="9476" width="86" style="1" customWidth="1"/>
    <col min="9477" max="9477" width="14.28515625" style="1" customWidth="1"/>
    <col min="9478" max="9479" width="13.28515625" style="1" customWidth="1"/>
    <col min="9480" max="9730" width="11.42578125" style="1"/>
    <col min="9731" max="9731" width="26" style="1" customWidth="1"/>
    <col min="9732" max="9732" width="86" style="1" customWidth="1"/>
    <col min="9733" max="9733" width="14.28515625" style="1" customWidth="1"/>
    <col min="9734" max="9735" width="13.28515625" style="1" customWidth="1"/>
    <col min="9736" max="9986" width="11.42578125" style="1"/>
    <col min="9987" max="9987" width="26" style="1" customWidth="1"/>
    <col min="9988" max="9988" width="86" style="1" customWidth="1"/>
    <col min="9989" max="9989" width="14.28515625" style="1" customWidth="1"/>
    <col min="9990" max="9991" width="13.28515625" style="1" customWidth="1"/>
    <col min="9992" max="10242" width="11.42578125" style="1"/>
    <col min="10243" max="10243" width="26" style="1" customWidth="1"/>
    <col min="10244" max="10244" width="86" style="1" customWidth="1"/>
    <col min="10245" max="10245" width="14.28515625" style="1" customWidth="1"/>
    <col min="10246" max="10247" width="13.28515625" style="1" customWidth="1"/>
    <col min="10248" max="10498" width="11.42578125" style="1"/>
    <col min="10499" max="10499" width="26" style="1" customWidth="1"/>
    <col min="10500" max="10500" width="86" style="1" customWidth="1"/>
    <col min="10501" max="10501" width="14.28515625" style="1" customWidth="1"/>
    <col min="10502" max="10503" width="13.28515625" style="1" customWidth="1"/>
    <col min="10504" max="10754" width="11.42578125" style="1"/>
    <col min="10755" max="10755" width="26" style="1" customWidth="1"/>
    <col min="10756" max="10756" width="86" style="1" customWidth="1"/>
    <col min="10757" max="10757" width="14.28515625" style="1" customWidth="1"/>
    <col min="10758" max="10759" width="13.28515625" style="1" customWidth="1"/>
    <col min="10760" max="11010" width="11.42578125" style="1"/>
    <col min="11011" max="11011" width="26" style="1" customWidth="1"/>
    <col min="11012" max="11012" width="86" style="1" customWidth="1"/>
    <col min="11013" max="11013" width="14.28515625" style="1" customWidth="1"/>
    <col min="11014" max="11015" width="13.28515625" style="1" customWidth="1"/>
    <col min="11016" max="11266" width="11.42578125" style="1"/>
    <col min="11267" max="11267" width="26" style="1" customWidth="1"/>
    <col min="11268" max="11268" width="86" style="1" customWidth="1"/>
    <col min="11269" max="11269" width="14.28515625" style="1" customWidth="1"/>
    <col min="11270" max="11271" width="13.28515625" style="1" customWidth="1"/>
    <col min="11272" max="11522" width="11.42578125" style="1"/>
    <col min="11523" max="11523" width="26" style="1" customWidth="1"/>
    <col min="11524" max="11524" width="86" style="1" customWidth="1"/>
    <col min="11525" max="11525" width="14.28515625" style="1" customWidth="1"/>
    <col min="11526" max="11527" width="13.28515625" style="1" customWidth="1"/>
    <col min="11528" max="11778" width="11.42578125" style="1"/>
    <col min="11779" max="11779" width="26" style="1" customWidth="1"/>
    <col min="11780" max="11780" width="86" style="1" customWidth="1"/>
    <col min="11781" max="11781" width="14.28515625" style="1" customWidth="1"/>
    <col min="11782" max="11783" width="13.28515625" style="1" customWidth="1"/>
    <col min="11784" max="12034" width="11.42578125" style="1"/>
    <col min="12035" max="12035" width="26" style="1" customWidth="1"/>
    <col min="12036" max="12036" width="86" style="1" customWidth="1"/>
    <col min="12037" max="12037" width="14.28515625" style="1" customWidth="1"/>
    <col min="12038" max="12039" width="13.28515625" style="1" customWidth="1"/>
    <col min="12040" max="12290" width="11.42578125" style="1"/>
    <col min="12291" max="12291" width="26" style="1" customWidth="1"/>
    <col min="12292" max="12292" width="86" style="1" customWidth="1"/>
    <col min="12293" max="12293" width="14.28515625" style="1" customWidth="1"/>
    <col min="12294" max="12295" width="13.28515625" style="1" customWidth="1"/>
    <col min="12296" max="12546" width="11.42578125" style="1"/>
    <col min="12547" max="12547" width="26" style="1" customWidth="1"/>
    <col min="12548" max="12548" width="86" style="1" customWidth="1"/>
    <col min="12549" max="12549" width="14.28515625" style="1" customWidth="1"/>
    <col min="12550" max="12551" width="13.28515625" style="1" customWidth="1"/>
    <col min="12552" max="12802" width="11.42578125" style="1"/>
    <col min="12803" max="12803" width="26" style="1" customWidth="1"/>
    <col min="12804" max="12804" width="86" style="1" customWidth="1"/>
    <col min="12805" max="12805" width="14.28515625" style="1" customWidth="1"/>
    <col min="12806" max="12807" width="13.28515625" style="1" customWidth="1"/>
    <col min="12808" max="13058" width="11.42578125" style="1"/>
    <col min="13059" max="13059" width="26" style="1" customWidth="1"/>
    <col min="13060" max="13060" width="86" style="1" customWidth="1"/>
    <col min="13061" max="13061" width="14.28515625" style="1" customWidth="1"/>
    <col min="13062" max="13063" width="13.28515625" style="1" customWidth="1"/>
    <col min="13064" max="13314" width="11.42578125" style="1"/>
    <col min="13315" max="13315" width="26" style="1" customWidth="1"/>
    <col min="13316" max="13316" width="86" style="1" customWidth="1"/>
    <col min="13317" max="13317" width="14.28515625" style="1" customWidth="1"/>
    <col min="13318" max="13319" width="13.28515625" style="1" customWidth="1"/>
    <col min="13320" max="13570" width="11.42578125" style="1"/>
    <col min="13571" max="13571" width="26" style="1" customWidth="1"/>
    <col min="13572" max="13572" width="86" style="1" customWidth="1"/>
    <col min="13573" max="13573" width="14.28515625" style="1" customWidth="1"/>
    <col min="13574" max="13575" width="13.28515625" style="1" customWidth="1"/>
    <col min="13576" max="13826" width="11.42578125" style="1"/>
    <col min="13827" max="13827" width="26" style="1" customWidth="1"/>
    <col min="13828" max="13828" width="86" style="1" customWidth="1"/>
    <col min="13829" max="13829" width="14.28515625" style="1" customWidth="1"/>
    <col min="13830" max="13831" width="13.28515625" style="1" customWidth="1"/>
    <col min="13832" max="14082" width="11.42578125" style="1"/>
    <col min="14083" max="14083" width="26" style="1" customWidth="1"/>
    <col min="14084" max="14084" width="86" style="1" customWidth="1"/>
    <col min="14085" max="14085" width="14.28515625" style="1" customWidth="1"/>
    <col min="14086" max="14087" width="13.28515625" style="1" customWidth="1"/>
    <col min="14088" max="14338" width="11.42578125" style="1"/>
    <col min="14339" max="14339" width="26" style="1" customWidth="1"/>
    <col min="14340" max="14340" width="86" style="1" customWidth="1"/>
    <col min="14341" max="14341" width="14.28515625" style="1" customWidth="1"/>
    <col min="14342" max="14343" width="13.28515625" style="1" customWidth="1"/>
    <col min="14344" max="14594" width="11.42578125" style="1"/>
    <col min="14595" max="14595" width="26" style="1" customWidth="1"/>
    <col min="14596" max="14596" width="86" style="1" customWidth="1"/>
    <col min="14597" max="14597" width="14.28515625" style="1" customWidth="1"/>
    <col min="14598" max="14599" width="13.28515625" style="1" customWidth="1"/>
    <col min="14600" max="14850" width="11.42578125" style="1"/>
    <col min="14851" max="14851" width="26" style="1" customWidth="1"/>
    <col min="14852" max="14852" width="86" style="1" customWidth="1"/>
    <col min="14853" max="14853" width="14.28515625" style="1" customWidth="1"/>
    <col min="14854" max="14855" width="13.28515625" style="1" customWidth="1"/>
    <col min="14856" max="15106" width="11.42578125" style="1"/>
    <col min="15107" max="15107" width="26" style="1" customWidth="1"/>
    <col min="15108" max="15108" width="86" style="1" customWidth="1"/>
    <col min="15109" max="15109" width="14.28515625" style="1" customWidth="1"/>
    <col min="15110" max="15111" width="13.28515625" style="1" customWidth="1"/>
    <col min="15112" max="15362" width="11.42578125" style="1"/>
    <col min="15363" max="15363" width="26" style="1" customWidth="1"/>
    <col min="15364" max="15364" width="86" style="1" customWidth="1"/>
    <col min="15365" max="15365" width="14.28515625" style="1" customWidth="1"/>
    <col min="15366" max="15367" width="13.28515625" style="1" customWidth="1"/>
    <col min="15368" max="15618" width="11.42578125" style="1"/>
    <col min="15619" max="15619" width="26" style="1" customWidth="1"/>
    <col min="15620" max="15620" width="86" style="1" customWidth="1"/>
    <col min="15621" max="15621" width="14.28515625" style="1" customWidth="1"/>
    <col min="15622" max="15623" width="13.28515625" style="1" customWidth="1"/>
    <col min="15624" max="15874" width="11.42578125" style="1"/>
    <col min="15875" max="15875" width="26" style="1" customWidth="1"/>
    <col min="15876" max="15876" width="86" style="1" customWidth="1"/>
    <col min="15877" max="15877" width="14.28515625" style="1" customWidth="1"/>
    <col min="15878" max="15879" width="13.28515625" style="1" customWidth="1"/>
    <col min="15880" max="16130" width="11.42578125" style="1"/>
    <col min="16131" max="16131" width="26" style="1" customWidth="1"/>
    <col min="16132" max="16132" width="86" style="1" customWidth="1"/>
    <col min="16133" max="16133" width="14.28515625" style="1" customWidth="1"/>
    <col min="16134" max="16135" width="13.28515625" style="1" customWidth="1"/>
    <col min="16136" max="16384" width="11.42578125" style="1"/>
  </cols>
  <sheetData>
    <row r="1" spans="2:9" x14ac:dyDescent="0.2">
      <c r="B1" s="35" t="s">
        <v>241</v>
      </c>
      <c r="C1" s="35"/>
      <c r="D1" s="35"/>
      <c r="E1" s="35"/>
      <c r="F1" s="35"/>
      <c r="G1" s="35"/>
      <c r="H1" s="35"/>
      <c r="I1" s="35"/>
    </row>
    <row r="2" spans="2:9" x14ac:dyDescent="0.2">
      <c r="B2" s="35"/>
      <c r="C2" s="35"/>
      <c r="D2" s="35"/>
      <c r="E2" s="35"/>
      <c r="F2" s="35"/>
      <c r="G2" s="35"/>
      <c r="H2" s="35"/>
      <c r="I2" s="35"/>
    </row>
    <row r="3" spans="2:9" x14ac:dyDescent="0.2">
      <c r="B3" s="35"/>
      <c r="C3" s="35"/>
      <c r="D3" s="35"/>
      <c r="E3" s="35"/>
      <c r="F3" s="35"/>
      <c r="G3" s="35"/>
      <c r="H3" s="35"/>
      <c r="I3" s="35"/>
    </row>
    <row r="4" spans="2:9" x14ac:dyDescent="0.2">
      <c r="B4" s="35"/>
      <c r="C4" s="35"/>
      <c r="D4" s="35"/>
      <c r="E4" s="35"/>
      <c r="F4" s="35"/>
      <c r="G4" s="35"/>
      <c r="H4" s="35"/>
      <c r="I4" s="35"/>
    </row>
    <row r="5" spans="2:9" ht="20.25" customHeight="1" x14ac:dyDescent="0.2">
      <c r="B5" s="34" t="s">
        <v>239</v>
      </c>
      <c r="C5" s="34"/>
      <c r="D5" s="34"/>
      <c r="E5" s="34"/>
      <c r="F5" s="34"/>
      <c r="G5" s="34"/>
      <c r="H5" s="34"/>
      <c r="I5" s="34"/>
    </row>
    <row r="6" spans="2:9" ht="49.9" customHeight="1" x14ac:dyDescent="0.2">
      <c r="B6" s="36" t="s">
        <v>0</v>
      </c>
      <c r="C6" s="36"/>
      <c r="D6" s="36"/>
      <c r="E6" s="36"/>
      <c r="F6" s="36"/>
      <c r="G6" s="36"/>
      <c r="H6" s="36"/>
      <c r="I6" s="36"/>
    </row>
    <row r="7" spans="2:9" ht="49.9" customHeight="1" x14ac:dyDescent="0.2">
      <c r="B7" s="2" t="s">
        <v>1</v>
      </c>
      <c r="C7" s="3" t="s">
        <v>2</v>
      </c>
      <c r="D7" s="3" t="s">
        <v>3</v>
      </c>
      <c r="E7" s="4" t="s">
        <v>247</v>
      </c>
      <c r="F7" s="4" t="s">
        <v>248</v>
      </c>
      <c r="G7" s="4" t="s">
        <v>243</v>
      </c>
      <c r="H7" s="4" t="s">
        <v>242</v>
      </c>
      <c r="I7" s="4" t="s">
        <v>244</v>
      </c>
    </row>
    <row r="8" spans="2:9" ht="15.75" x14ac:dyDescent="0.25">
      <c r="B8" s="29" t="s">
        <v>4</v>
      </c>
      <c r="C8" s="37" t="s">
        <v>5</v>
      </c>
      <c r="D8" s="39"/>
      <c r="E8" s="39"/>
      <c r="F8" s="39"/>
      <c r="G8" s="39"/>
      <c r="H8" s="39"/>
      <c r="I8" s="39"/>
    </row>
    <row r="9" spans="2:9" x14ac:dyDescent="0.2">
      <c r="B9" s="6" t="s">
        <v>6</v>
      </c>
      <c r="C9" s="7" t="s">
        <v>7</v>
      </c>
      <c r="D9" s="48" t="s">
        <v>8</v>
      </c>
      <c r="E9" s="49">
        <v>0</v>
      </c>
      <c r="F9" s="49">
        <v>0</v>
      </c>
      <c r="G9" s="65">
        <f>E9+F9</f>
        <v>0</v>
      </c>
      <c r="H9" s="65">
        <f>G9*0.2</f>
        <v>0</v>
      </c>
      <c r="I9" s="65">
        <f>G9*1.2</f>
        <v>0</v>
      </c>
    </row>
    <row r="10" spans="2:9" x14ac:dyDescent="0.2">
      <c r="B10" s="6" t="s">
        <v>9</v>
      </c>
      <c r="C10" s="7" t="s">
        <v>7</v>
      </c>
      <c r="D10" s="48" t="s">
        <v>10</v>
      </c>
      <c r="E10" s="49">
        <v>0</v>
      </c>
      <c r="F10" s="49">
        <v>0</v>
      </c>
      <c r="G10" s="65">
        <f t="shared" ref="G10:G75" si="0">E10+F10</f>
        <v>0</v>
      </c>
      <c r="H10" s="65">
        <f t="shared" ref="H10:H18" si="1">G10*0.2</f>
        <v>0</v>
      </c>
      <c r="I10" s="65">
        <f t="shared" ref="I10:I73" si="2">G10*1.2</f>
        <v>0</v>
      </c>
    </row>
    <row r="11" spans="2:9" x14ac:dyDescent="0.2">
      <c r="B11" s="6" t="s">
        <v>11</v>
      </c>
      <c r="C11" s="7" t="s">
        <v>7</v>
      </c>
      <c r="D11" s="48" t="s">
        <v>12</v>
      </c>
      <c r="E11" s="49">
        <v>0</v>
      </c>
      <c r="F11" s="49">
        <v>0</v>
      </c>
      <c r="G11" s="65">
        <f t="shared" si="0"/>
        <v>0</v>
      </c>
      <c r="H11" s="65">
        <f t="shared" si="1"/>
        <v>0</v>
      </c>
      <c r="I11" s="65">
        <f t="shared" si="2"/>
        <v>0</v>
      </c>
    </row>
    <row r="12" spans="2:9" x14ac:dyDescent="0.2">
      <c r="B12" s="6" t="s">
        <v>13</v>
      </c>
      <c r="C12" s="7" t="s">
        <v>7</v>
      </c>
      <c r="D12" s="50" t="s">
        <v>14</v>
      </c>
      <c r="E12" s="49">
        <v>0</v>
      </c>
      <c r="F12" s="49">
        <v>0</v>
      </c>
      <c r="G12" s="65">
        <f t="shared" si="0"/>
        <v>0</v>
      </c>
      <c r="H12" s="65">
        <f t="shared" si="1"/>
        <v>0</v>
      </c>
      <c r="I12" s="65">
        <f t="shared" si="2"/>
        <v>0</v>
      </c>
    </row>
    <row r="13" spans="2:9" x14ac:dyDescent="0.2">
      <c r="B13" s="6" t="s">
        <v>15</v>
      </c>
      <c r="C13" s="7" t="s">
        <v>7</v>
      </c>
      <c r="D13" s="50" t="s">
        <v>16</v>
      </c>
      <c r="E13" s="49">
        <v>0</v>
      </c>
      <c r="F13" s="49">
        <v>0</v>
      </c>
      <c r="G13" s="65">
        <f t="shared" si="0"/>
        <v>0</v>
      </c>
      <c r="H13" s="65">
        <f t="shared" si="1"/>
        <v>0</v>
      </c>
      <c r="I13" s="65">
        <f t="shared" si="2"/>
        <v>0</v>
      </c>
    </row>
    <row r="14" spans="2:9" x14ac:dyDescent="0.2">
      <c r="B14" s="6" t="s">
        <v>17</v>
      </c>
      <c r="C14" s="7" t="s">
        <v>7</v>
      </c>
      <c r="D14" s="59" t="s">
        <v>18</v>
      </c>
      <c r="E14" s="49">
        <v>0</v>
      </c>
      <c r="F14" s="49">
        <v>0</v>
      </c>
      <c r="G14" s="65">
        <f t="shared" si="0"/>
        <v>0</v>
      </c>
      <c r="H14" s="65">
        <f t="shared" si="1"/>
        <v>0</v>
      </c>
      <c r="I14" s="65">
        <f t="shared" si="2"/>
        <v>0</v>
      </c>
    </row>
    <row r="15" spans="2:9" x14ac:dyDescent="0.2">
      <c r="B15" s="6" t="s">
        <v>19</v>
      </c>
      <c r="C15" s="7" t="s">
        <v>7</v>
      </c>
      <c r="D15" s="50" t="s">
        <v>20</v>
      </c>
      <c r="E15" s="49">
        <v>0</v>
      </c>
      <c r="F15" s="49">
        <v>0</v>
      </c>
      <c r="G15" s="65">
        <f t="shared" si="0"/>
        <v>0</v>
      </c>
      <c r="H15" s="65">
        <f t="shared" si="1"/>
        <v>0</v>
      </c>
      <c r="I15" s="65">
        <f t="shared" si="2"/>
        <v>0</v>
      </c>
    </row>
    <row r="16" spans="2:9" x14ac:dyDescent="0.2">
      <c r="B16" s="6" t="s">
        <v>21</v>
      </c>
      <c r="C16" s="7" t="s">
        <v>7</v>
      </c>
      <c r="D16" s="50" t="s">
        <v>22</v>
      </c>
      <c r="E16" s="49">
        <v>0</v>
      </c>
      <c r="F16" s="49">
        <v>0</v>
      </c>
      <c r="G16" s="65">
        <f t="shared" si="0"/>
        <v>0</v>
      </c>
      <c r="H16" s="65">
        <f t="shared" si="1"/>
        <v>0</v>
      </c>
      <c r="I16" s="65">
        <f t="shared" si="2"/>
        <v>0</v>
      </c>
    </row>
    <row r="17" spans="2:9" x14ac:dyDescent="0.2">
      <c r="B17" s="6" t="s">
        <v>23</v>
      </c>
      <c r="C17" s="7" t="s">
        <v>24</v>
      </c>
      <c r="D17" s="50" t="s">
        <v>25</v>
      </c>
      <c r="E17" s="49">
        <v>0</v>
      </c>
      <c r="F17" s="49">
        <v>0</v>
      </c>
      <c r="G17" s="65">
        <f t="shared" si="0"/>
        <v>0</v>
      </c>
      <c r="H17" s="65">
        <f t="shared" si="1"/>
        <v>0</v>
      </c>
      <c r="I17" s="65">
        <f t="shared" si="2"/>
        <v>0</v>
      </c>
    </row>
    <row r="18" spans="2:9" x14ac:dyDescent="0.2">
      <c r="B18" s="6" t="s">
        <v>26</v>
      </c>
      <c r="C18" s="7" t="s">
        <v>24</v>
      </c>
      <c r="D18" s="50" t="s">
        <v>27</v>
      </c>
      <c r="E18" s="49">
        <v>0</v>
      </c>
      <c r="F18" s="49">
        <v>0</v>
      </c>
      <c r="G18" s="65">
        <f t="shared" si="0"/>
        <v>0</v>
      </c>
      <c r="H18" s="65">
        <f t="shared" si="1"/>
        <v>0</v>
      </c>
      <c r="I18" s="65">
        <f t="shared" si="2"/>
        <v>0</v>
      </c>
    </row>
    <row r="19" spans="2:9" ht="15.75" x14ac:dyDescent="0.25">
      <c r="B19" s="29" t="s">
        <v>28</v>
      </c>
      <c r="C19" s="37" t="s">
        <v>29</v>
      </c>
      <c r="D19" s="99"/>
      <c r="E19" s="99"/>
      <c r="F19" s="99"/>
      <c r="G19" s="99"/>
      <c r="H19" s="99">
        <f>G19*0.2</f>
        <v>0</v>
      </c>
      <c r="I19" s="99">
        <f t="shared" si="2"/>
        <v>0</v>
      </c>
    </row>
    <row r="20" spans="2:9" ht="16.5" customHeight="1" x14ac:dyDescent="0.2">
      <c r="B20" s="6" t="s">
        <v>30</v>
      </c>
      <c r="C20" s="9" t="s">
        <v>31</v>
      </c>
      <c r="D20" s="53" t="s">
        <v>32</v>
      </c>
      <c r="E20" s="49">
        <v>0</v>
      </c>
      <c r="F20" s="49">
        <v>0</v>
      </c>
      <c r="G20" s="69">
        <f t="shared" si="0"/>
        <v>0</v>
      </c>
      <c r="H20" s="65">
        <f t="shared" ref="H20:H83" si="3">G20*0.2</f>
        <v>0</v>
      </c>
      <c r="I20" s="65">
        <f t="shared" si="2"/>
        <v>0</v>
      </c>
    </row>
    <row r="21" spans="2:9" x14ac:dyDescent="0.2">
      <c r="B21" s="6" t="s">
        <v>33</v>
      </c>
      <c r="C21" s="9" t="s">
        <v>31</v>
      </c>
      <c r="D21" s="50" t="s">
        <v>34</v>
      </c>
      <c r="E21" s="49">
        <v>0</v>
      </c>
      <c r="F21" s="49">
        <v>0</v>
      </c>
      <c r="G21" s="65">
        <f t="shared" si="0"/>
        <v>0</v>
      </c>
      <c r="H21" s="65">
        <f t="shared" si="3"/>
        <v>0</v>
      </c>
      <c r="I21" s="65">
        <f t="shared" si="2"/>
        <v>0</v>
      </c>
    </row>
    <row r="22" spans="2:9" x14ac:dyDescent="0.2">
      <c r="B22" s="6" t="s">
        <v>35</v>
      </c>
      <c r="C22" s="9" t="s">
        <v>31</v>
      </c>
      <c r="D22" s="50" t="s">
        <v>36</v>
      </c>
      <c r="E22" s="49">
        <v>0</v>
      </c>
      <c r="F22" s="49">
        <v>0</v>
      </c>
      <c r="G22" s="65">
        <f t="shared" si="0"/>
        <v>0</v>
      </c>
      <c r="H22" s="65">
        <f t="shared" si="3"/>
        <v>0</v>
      </c>
      <c r="I22" s="65">
        <f t="shared" si="2"/>
        <v>0</v>
      </c>
    </row>
    <row r="23" spans="2:9" ht="15.75" x14ac:dyDescent="0.25">
      <c r="B23" s="29" t="s">
        <v>37</v>
      </c>
      <c r="C23" s="30" t="s">
        <v>38</v>
      </c>
      <c r="D23" s="66"/>
      <c r="E23" s="67"/>
      <c r="F23" s="67"/>
      <c r="G23" s="67"/>
      <c r="H23" s="67">
        <f t="shared" si="3"/>
        <v>0</v>
      </c>
      <c r="I23" s="68">
        <f t="shared" si="2"/>
        <v>0</v>
      </c>
    </row>
    <row r="24" spans="2:9" x14ac:dyDescent="0.2">
      <c r="B24" s="6" t="s">
        <v>39</v>
      </c>
      <c r="C24" s="10" t="s">
        <v>40</v>
      </c>
      <c r="D24" s="53" t="s">
        <v>41</v>
      </c>
      <c r="E24" s="49">
        <v>0</v>
      </c>
      <c r="F24" s="49">
        <v>0</v>
      </c>
      <c r="G24" s="65">
        <f t="shared" si="0"/>
        <v>0</v>
      </c>
      <c r="H24" s="65">
        <f t="shared" si="3"/>
        <v>0</v>
      </c>
      <c r="I24" s="65">
        <f t="shared" si="2"/>
        <v>0</v>
      </c>
    </row>
    <row r="25" spans="2:9" x14ac:dyDescent="0.2">
      <c r="B25" s="6" t="s">
        <v>42</v>
      </c>
      <c r="C25" s="11" t="s">
        <v>40</v>
      </c>
      <c r="D25" s="50" t="s">
        <v>43</v>
      </c>
      <c r="E25" s="49">
        <v>0</v>
      </c>
      <c r="F25" s="49">
        <v>0</v>
      </c>
      <c r="G25" s="65">
        <f t="shared" si="0"/>
        <v>0</v>
      </c>
      <c r="H25" s="65">
        <f t="shared" si="3"/>
        <v>0</v>
      </c>
      <c r="I25" s="65">
        <f t="shared" si="2"/>
        <v>0</v>
      </c>
    </row>
    <row r="26" spans="2:9" x14ac:dyDescent="0.2">
      <c r="B26" s="6" t="s">
        <v>44</v>
      </c>
      <c r="C26" s="11" t="s">
        <v>40</v>
      </c>
      <c r="D26" s="50" t="s">
        <v>45</v>
      </c>
      <c r="E26" s="49">
        <v>0</v>
      </c>
      <c r="F26" s="49">
        <v>0</v>
      </c>
      <c r="G26" s="65">
        <f t="shared" si="0"/>
        <v>0</v>
      </c>
      <c r="H26" s="65">
        <f t="shared" si="3"/>
        <v>0</v>
      </c>
      <c r="I26" s="65">
        <f t="shared" si="2"/>
        <v>0</v>
      </c>
    </row>
    <row r="27" spans="2:9" x14ac:dyDescent="0.2">
      <c r="B27" s="6" t="s">
        <v>46</v>
      </c>
      <c r="C27" s="11" t="s">
        <v>47</v>
      </c>
      <c r="D27" s="50" t="s">
        <v>48</v>
      </c>
      <c r="E27" s="49">
        <v>0</v>
      </c>
      <c r="F27" s="49">
        <v>0</v>
      </c>
      <c r="G27" s="65">
        <f t="shared" si="0"/>
        <v>0</v>
      </c>
      <c r="H27" s="65">
        <f t="shared" si="3"/>
        <v>0</v>
      </c>
      <c r="I27" s="65">
        <f t="shared" si="2"/>
        <v>0</v>
      </c>
    </row>
    <row r="28" spans="2:9" x14ac:dyDescent="0.2">
      <c r="B28" s="6" t="s">
        <v>49</v>
      </c>
      <c r="C28" s="11" t="s">
        <v>47</v>
      </c>
      <c r="D28" s="50" t="s">
        <v>50</v>
      </c>
      <c r="E28" s="49">
        <v>0</v>
      </c>
      <c r="F28" s="49">
        <v>0</v>
      </c>
      <c r="G28" s="65">
        <f t="shared" si="0"/>
        <v>0</v>
      </c>
      <c r="H28" s="65">
        <f t="shared" si="3"/>
        <v>0</v>
      </c>
      <c r="I28" s="65">
        <f t="shared" si="2"/>
        <v>0</v>
      </c>
    </row>
    <row r="29" spans="2:9" x14ac:dyDescent="0.2">
      <c r="B29" s="6" t="s">
        <v>51</v>
      </c>
      <c r="C29" s="11" t="s">
        <v>47</v>
      </c>
      <c r="D29" s="50" t="s">
        <v>52</v>
      </c>
      <c r="E29" s="49">
        <v>0</v>
      </c>
      <c r="F29" s="49">
        <v>0</v>
      </c>
      <c r="G29" s="65">
        <f t="shared" si="0"/>
        <v>0</v>
      </c>
      <c r="H29" s="65">
        <f t="shared" si="3"/>
        <v>0</v>
      </c>
      <c r="I29" s="65">
        <f t="shared" si="2"/>
        <v>0</v>
      </c>
    </row>
    <row r="30" spans="2:9" x14ac:dyDescent="0.2">
      <c r="B30" s="6" t="s">
        <v>53</v>
      </c>
      <c r="C30" s="11" t="s">
        <v>47</v>
      </c>
      <c r="D30" s="50" t="s">
        <v>54</v>
      </c>
      <c r="E30" s="49">
        <v>0</v>
      </c>
      <c r="F30" s="49">
        <v>0</v>
      </c>
      <c r="G30" s="65">
        <f t="shared" si="0"/>
        <v>0</v>
      </c>
      <c r="H30" s="65">
        <f t="shared" si="3"/>
        <v>0</v>
      </c>
      <c r="I30" s="65">
        <f t="shared" si="2"/>
        <v>0</v>
      </c>
    </row>
    <row r="31" spans="2:9" x14ac:dyDescent="0.2">
      <c r="B31" s="6" t="s">
        <v>55</v>
      </c>
      <c r="C31" s="11" t="s">
        <v>47</v>
      </c>
      <c r="D31" s="50" t="s">
        <v>56</v>
      </c>
      <c r="E31" s="49">
        <v>0</v>
      </c>
      <c r="F31" s="49">
        <v>0</v>
      </c>
      <c r="G31" s="65">
        <f t="shared" si="0"/>
        <v>0</v>
      </c>
      <c r="H31" s="65">
        <f t="shared" si="3"/>
        <v>0</v>
      </c>
      <c r="I31" s="65">
        <f t="shared" si="2"/>
        <v>0</v>
      </c>
    </row>
    <row r="32" spans="2:9" x14ac:dyDescent="0.2">
      <c r="B32" s="6" t="s">
        <v>57</v>
      </c>
      <c r="C32" s="11" t="s">
        <v>47</v>
      </c>
      <c r="D32" s="50" t="s">
        <v>58</v>
      </c>
      <c r="E32" s="54">
        <v>0</v>
      </c>
      <c r="F32" s="54">
        <v>0</v>
      </c>
      <c r="G32" s="70">
        <f>E32+F32</f>
        <v>0</v>
      </c>
      <c r="H32" s="65">
        <f t="shared" si="3"/>
        <v>0</v>
      </c>
      <c r="I32" s="65">
        <f t="shared" si="2"/>
        <v>0</v>
      </c>
    </row>
    <row r="33" spans="2:9" x14ac:dyDescent="0.2">
      <c r="B33" s="6" t="s">
        <v>59</v>
      </c>
      <c r="C33" s="11" t="s">
        <v>47</v>
      </c>
      <c r="D33" s="50" t="s">
        <v>60</v>
      </c>
      <c r="E33" s="54">
        <v>0</v>
      </c>
      <c r="F33" s="54">
        <v>0</v>
      </c>
      <c r="G33" s="70">
        <f>E33+F33</f>
        <v>0</v>
      </c>
      <c r="H33" s="65">
        <f t="shared" si="3"/>
        <v>0</v>
      </c>
      <c r="I33" s="65">
        <f t="shared" si="2"/>
        <v>0</v>
      </c>
    </row>
    <row r="34" spans="2:9" x14ac:dyDescent="0.2">
      <c r="B34" s="6" t="s">
        <v>61</v>
      </c>
      <c r="C34" s="11" t="s">
        <v>62</v>
      </c>
      <c r="D34" s="50" t="s">
        <v>63</v>
      </c>
      <c r="E34" s="54">
        <v>0</v>
      </c>
      <c r="F34" s="54">
        <v>0</v>
      </c>
      <c r="G34" s="70">
        <f t="shared" si="0"/>
        <v>0</v>
      </c>
      <c r="H34" s="65">
        <f t="shared" si="3"/>
        <v>0</v>
      </c>
      <c r="I34" s="65">
        <f t="shared" si="2"/>
        <v>0</v>
      </c>
    </row>
    <row r="35" spans="2:9" x14ac:dyDescent="0.2">
      <c r="B35" s="6" t="s">
        <v>64</v>
      </c>
      <c r="C35" s="11" t="s">
        <v>65</v>
      </c>
      <c r="D35" s="50" t="s">
        <v>66</v>
      </c>
      <c r="E35" s="54">
        <v>0</v>
      </c>
      <c r="F35" s="54">
        <v>0</v>
      </c>
      <c r="G35" s="70">
        <f t="shared" ref="G35" si="4">E35+F35</f>
        <v>0</v>
      </c>
      <c r="H35" s="65">
        <f t="shared" si="3"/>
        <v>0</v>
      </c>
      <c r="I35" s="65">
        <f t="shared" si="2"/>
        <v>0</v>
      </c>
    </row>
    <row r="36" spans="2:9" x14ac:dyDescent="0.2">
      <c r="B36" s="6" t="s">
        <v>67</v>
      </c>
      <c r="C36" s="11" t="s">
        <v>65</v>
      </c>
      <c r="D36" s="50" t="s">
        <v>68</v>
      </c>
      <c r="E36" s="49">
        <v>0</v>
      </c>
      <c r="F36" s="49">
        <v>0</v>
      </c>
      <c r="G36" s="65">
        <f t="shared" si="0"/>
        <v>0</v>
      </c>
      <c r="H36" s="65">
        <f t="shared" si="3"/>
        <v>0</v>
      </c>
      <c r="I36" s="65">
        <f t="shared" si="2"/>
        <v>0</v>
      </c>
    </row>
    <row r="37" spans="2:9" x14ac:dyDescent="0.2">
      <c r="B37" s="6" t="s">
        <v>69</v>
      </c>
      <c r="C37" s="11" t="s">
        <v>65</v>
      </c>
      <c r="D37" s="50" t="s">
        <v>70</v>
      </c>
      <c r="E37" s="49">
        <v>0</v>
      </c>
      <c r="F37" s="49">
        <v>0</v>
      </c>
      <c r="G37" s="65">
        <f t="shared" si="0"/>
        <v>0</v>
      </c>
      <c r="H37" s="65">
        <f t="shared" si="3"/>
        <v>0</v>
      </c>
      <c r="I37" s="65">
        <f t="shared" si="2"/>
        <v>0</v>
      </c>
    </row>
    <row r="38" spans="2:9" x14ac:dyDescent="0.2">
      <c r="B38" s="6" t="s">
        <v>71</v>
      </c>
      <c r="C38" s="11" t="s">
        <v>65</v>
      </c>
      <c r="D38" s="52" t="s">
        <v>72</v>
      </c>
      <c r="E38" s="49">
        <v>0</v>
      </c>
      <c r="F38" s="49">
        <v>0</v>
      </c>
      <c r="G38" s="65">
        <f t="shared" si="0"/>
        <v>0</v>
      </c>
      <c r="H38" s="65">
        <f t="shared" si="3"/>
        <v>0</v>
      </c>
      <c r="I38" s="65">
        <f t="shared" si="2"/>
        <v>0</v>
      </c>
    </row>
    <row r="39" spans="2:9" ht="15.75" x14ac:dyDescent="0.25">
      <c r="B39" s="29" t="s">
        <v>73</v>
      </c>
      <c r="C39" s="31" t="s">
        <v>74</v>
      </c>
      <c r="D39" s="66"/>
      <c r="E39" s="67"/>
      <c r="F39" s="67"/>
      <c r="G39" s="67"/>
      <c r="H39" s="67">
        <f t="shared" si="3"/>
        <v>0</v>
      </c>
      <c r="I39" s="68">
        <f t="shared" si="2"/>
        <v>0</v>
      </c>
    </row>
    <row r="40" spans="2:9" x14ac:dyDescent="0.2">
      <c r="B40" s="6" t="s">
        <v>75</v>
      </c>
      <c r="C40" s="12" t="s">
        <v>76</v>
      </c>
      <c r="D40" s="53" t="s">
        <v>77</v>
      </c>
      <c r="E40" s="49">
        <v>0</v>
      </c>
      <c r="F40" s="49">
        <v>0</v>
      </c>
      <c r="G40" s="65">
        <f t="shared" si="0"/>
        <v>0</v>
      </c>
      <c r="H40" s="65">
        <f t="shared" si="3"/>
        <v>0</v>
      </c>
      <c r="I40" s="65">
        <f t="shared" si="2"/>
        <v>0</v>
      </c>
    </row>
    <row r="41" spans="2:9" x14ac:dyDescent="0.2">
      <c r="B41" s="6" t="s">
        <v>78</v>
      </c>
      <c r="C41" s="13" t="s">
        <v>79</v>
      </c>
      <c r="D41" s="51" t="s">
        <v>80</v>
      </c>
      <c r="E41" s="49">
        <v>0</v>
      </c>
      <c r="F41" s="49">
        <v>0</v>
      </c>
      <c r="G41" s="65">
        <f t="shared" si="0"/>
        <v>0</v>
      </c>
      <c r="H41" s="65">
        <f t="shared" si="3"/>
        <v>0</v>
      </c>
      <c r="I41" s="65">
        <f t="shared" si="2"/>
        <v>0</v>
      </c>
    </row>
    <row r="42" spans="2:9" x14ac:dyDescent="0.2">
      <c r="B42" s="6" t="s">
        <v>81</v>
      </c>
      <c r="C42" s="11" t="s">
        <v>82</v>
      </c>
      <c r="D42" s="55" t="s">
        <v>83</v>
      </c>
      <c r="E42" s="49">
        <v>0</v>
      </c>
      <c r="F42" s="49">
        <v>0</v>
      </c>
      <c r="G42" s="65">
        <f t="shared" si="0"/>
        <v>0</v>
      </c>
      <c r="H42" s="65">
        <f t="shared" si="3"/>
        <v>0</v>
      </c>
      <c r="I42" s="65">
        <f t="shared" si="2"/>
        <v>0</v>
      </c>
    </row>
    <row r="43" spans="2:9" x14ac:dyDescent="0.2">
      <c r="B43" s="6" t="s">
        <v>84</v>
      </c>
      <c r="C43" s="11" t="s">
        <v>85</v>
      </c>
      <c r="D43" s="50" t="s">
        <v>86</v>
      </c>
      <c r="E43" s="49">
        <v>0</v>
      </c>
      <c r="F43" s="49">
        <v>0</v>
      </c>
      <c r="G43" s="65">
        <f t="shared" si="0"/>
        <v>0</v>
      </c>
      <c r="H43" s="65">
        <f t="shared" si="3"/>
        <v>0</v>
      </c>
      <c r="I43" s="65">
        <f t="shared" si="2"/>
        <v>0</v>
      </c>
    </row>
    <row r="44" spans="2:9" x14ac:dyDescent="0.2">
      <c r="B44" s="6" t="s">
        <v>87</v>
      </c>
      <c r="C44" s="11" t="s">
        <v>85</v>
      </c>
      <c r="D44" s="50" t="s">
        <v>88</v>
      </c>
      <c r="E44" s="49">
        <v>0</v>
      </c>
      <c r="F44" s="49">
        <v>0</v>
      </c>
      <c r="G44" s="65">
        <f t="shared" si="0"/>
        <v>0</v>
      </c>
      <c r="H44" s="65">
        <f t="shared" si="3"/>
        <v>0</v>
      </c>
      <c r="I44" s="65">
        <f t="shared" si="2"/>
        <v>0</v>
      </c>
    </row>
    <row r="45" spans="2:9" x14ac:dyDescent="0.2">
      <c r="B45" s="6" t="s">
        <v>89</v>
      </c>
      <c r="C45" s="11" t="s">
        <v>85</v>
      </c>
      <c r="D45" s="50" t="s">
        <v>90</v>
      </c>
      <c r="E45" s="49">
        <v>0</v>
      </c>
      <c r="F45" s="49">
        <v>0</v>
      </c>
      <c r="G45" s="65">
        <f t="shared" si="0"/>
        <v>0</v>
      </c>
      <c r="H45" s="65">
        <f t="shared" si="3"/>
        <v>0</v>
      </c>
      <c r="I45" s="65">
        <f t="shared" si="2"/>
        <v>0</v>
      </c>
    </row>
    <row r="46" spans="2:9" x14ac:dyDescent="0.2">
      <c r="B46" s="6" t="s">
        <v>91</v>
      </c>
      <c r="C46" s="15" t="s">
        <v>92</v>
      </c>
      <c r="D46" s="50" t="s">
        <v>93</v>
      </c>
      <c r="E46" s="49">
        <v>0</v>
      </c>
      <c r="F46" s="49">
        <v>0</v>
      </c>
      <c r="G46" s="65">
        <f t="shared" si="0"/>
        <v>0</v>
      </c>
      <c r="H46" s="65">
        <f t="shared" si="3"/>
        <v>0</v>
      </c>
      <c r="I46" s="65">
        <f t="shared" si="2"/>
        <v>0</v>
      </c>
    </row>
    <row r="47" spans="2:9" x14ac:dyDescent="0.2">
      <c r="B47" s="6" t="s">
        <v>94</v>
      </c>
      <c r="C47" s="15" t="s">
        <v>95</v>
      </c>
      <c r="D47" s="50" t="s">
        <v>96</v>
      </c>
      <c r="E47" s="49">
        <v>0</v>
      </c>
      <c r="F47" s="49">
        <v>0</v>
      </c>
      <c r="G47" s="65">
        <f t="shared" si="0"/>
        <v>0</v>
      </c>
      <c r="H47" s="65">
        <f t="shared" si="3"/>
        <v>0</v>
      </c>
      <c r="I47" s="65">
        <f t="shared" si="2"/>
        <v>0</v>
      </c>
    </row>
    <row r="48" spans="2:9" ht="15.75" x14ac:dyDescent="0.25">
      <c r="B48" s="29" t="s">
        <v>97</v>
      </c>
      <c r="C48" s="32" t="s">
        <v>98</v>
      </c>
      <c r="D48" s="66"/>
      <c r="E48" s="67"/>
      <c r="F48" s="67"/>
      <c r="G48" s="67"/>
      <c r="H48" s="67">
        <f t="shared" si="3"/>
        <v>0</v>
      </c>
      <c r="I48" s="68">
        <f t="shared" si="2"/>
        <v>0</v>
      </c>
    </row>
    <row r="49" spans="2:9" x14ac:dyDescent="0.2">
      <c r="B49" s="6" t="s">
        <v>99</v>
      </c>
      <c r="C49" s="11" t="s">
        <v>100</v>
      </c>
      <c r="D49" s="50" t="s">
        <v>101</v>
      </c>
      <c r="E49" s="49">
        <v>0</v>
      </c>
      <c r="F49" s="49">
        <v>0</v>
      </c>
      <c r="G49" s="65">
        <f t="shared" si="0"/>
        <v>0</v>
      </c>
      <c r="H49" s="65">
        <f t="shared" si="3"/>
        <v>0</v>
      </c>
      <c r="I49" s="65">
        <f t="shared" si="2"/>
        <v>0</v>
      </c>
    </row>
    <row r="50" spans="2:9" x14ac:dyDescent="0.2">
      <c r="B50" s="6" t="s">
        <v>102</v>
      </c>
      <c r="C50" s="11" t="s">
        <v>100</v>
      </c>
      <c r="D50" s="50" t="s">
        <v>103</v>
      </c>
      <c r="E50" s="49">
        <v>0</v>
      </c>
      <c r="F50" s="49">
        <v>0</v>
      </c>
      <c r="G50" s="65">
        <f t="shared" ref="G50" si="5">E50+F50</f>
        <v>0</v>
      </c>
      <c r="H50" s="65">
        <f t="shared" si="3"/>
        <v>0</v>
      </c>
      <c r="I50" s="65">
        <f t="shared" si="2"/>
        <v>0</v>
      </c>
    </row>
    <row r="51" spans="2:9" x14ac:dyDescent="0.2">
      <c r="B51" s="6" t="s">
        <v>104</v>
      </c>
      <c r="C51" s="13" t="s">
        <v>79</v>
      </c>
      <c r="D51" s="50" t="s">
        <v>105</v>
      </c>
      <c r="E51" s="49">
        <v>0</v>
      </c>
      <c r="F51" s="49">
        <v>0</v>
      </c>
      <c r="G51" s="65">
        <f t="shared" si="0"/>
        <v>0</v>
      </c>
      <c r="H51" s="65">
        <f t="shared" si="3"/>
        <v>0</v>
      </c>
      <c r="I51" s="65">
        <f t="shared" si="2"/>
        <v>0</v>
      </c>
    </row>
    <row r="52" spans="2:9" x14ac:dyDescent="0.2">
      <c r="B52" s="6" t="s">
        <v>106</v>
      </c>
      <c r="C52" s="13" t="s">
        <v>79</v>
      </c>
      <c r="D52" s="50" t="s">
        <v>107</v>
      </c>
      <c r="E52" s="49">
        <v>0</v>
      </c>
      <c r="F52" s="49">
        <v>0</v>
      </c>
      <c r="G52" s="65">
        <f t="shared" si="0"/>
        <v>0</v>
      </c>
      <c r="H52" s="65">
        <f t="shared" si="3"/>
        <v>0</v>
      </c>
      <c r="I52" s="65">
        <f t="shared" si="2"/>
        <v>0</v>
      </c>
    </row>
    <row r="53" spans="2:9" x14ac:dyDescent="0.2">
      <c r="B53" s="6" t="s">
        <v>108</v>
      </c>
      <c r="C53" s="11" t="s">
        <v>82</v>
      </c>
      <c r="D53" s="50" t="s">
        <v>109</v>
      </c>
      <c r="E53" s="49">
        <v>0</v>
      </c>
      <c r="F53" s="49">
        <v>0</v>
      </c>
      <c r="G53" s="65">
        <f t="shared" si="0"/>
        <v>0</v>
      </c>
      <c r="H53" s="65">
        <f t="shared" si="3"/>
        <v>0</v>
      </c>
      <c r="I53" s="65">
        <f t="shared" si="2"/>
        <v>0</v>
      </c>
    </row>
    <row r="54" spans="2:9" x14ac:dyDescent="0.2">
      <c r="B54" s="6" t="s">
        <v>110</v>
      </c>
      <c r="C54" s="11" t="s">
        <v>82</v>
      </c>
      <c r="D54" s="51" t="s">
        <v>111</v>
      </c>
      <c r="E54" s="49">
        <v>0</v>
      </c>
      <c r="F54" s="49">
        <v>0</v>
      </c>
      <c r="G54" s="65">
        <f t="shared" si="0"/>
        <v>0</v>
      </c>
      <c r="H54" s="65">
        <f t="shared" si="3"/>
        <v>0</v>
      </c>
      <c r="I54" s="65">
        <f t="shared" si="2"/>
        <v>0</v>
      </c>
    </row>
    <row r="55" spans="2:9" x14ac:dyDescent="0.2">
      <c r="B55" s="6" t="s">
        <v>112</v>
      </c>
      <c r="C55" s="11" t="s">
        <v>85</v>
      </c>
      <c r="D55" s="50" t="s">
        <v>86</v>
      </c>
      <c r="E55" s="49">
        <v>0</v>
      </c>
      <c r="F55" s="49">
        <v>0</v>
      </c>
      <c r="G55" s="65">
        <f t="shared" si="0"/>
        <v>0</v>
      </c>
      <c r="H55" s="65">
        <f t="shared" si="3"/>
        <v>0</v>
      </c>
      <c r="I55" s="65">
        <f t="shared" si="2"/>
        <v>0</v>
      </c>
    </row>
    <row r="56" spans="2:9" x14ac:dyDescent="0.2">
      <c r="B56" s="6" t="s">
        <v>113</v>
      </c>
      <c r="C56" s="15" t="s">
        <v>85</v>
      </c>
      <c r="D56" s="50" t="s">
        <v>88</v>
      </c>
      <c r="E56" s="49">
        <v>0</v>
      </c>
      <c r="F56" s="49">
        <v>0</v>
      </c>
      <c r="G56" s="65">
        <f t="shared" si="0"/>
        <v>0</v>
      </c>
      <c r="H56" s="65">
        <f t="shared" si="3"/>
        <v>0</v>
      </c>
      <c r="I56" s="65">
        <f t="shared" si="2"/>
        <v>0</v>
      </c>
    </row>
    <row r="57" spans="2:9" x14ac:dyDescent="0.2">
      <c r="B57" s="6" t="s">
        <v>114</v>
      </c>
      <c r="C57" s="15" t="s">
        <v>115</v>
      </c>
      <c r="D57" s="50" t="s">
        <v>116</v>
      </c>
      <c r="E57" s="49">
        <v>0</v>
      </c>
      <c r="F57" s="49">
        <v>0</v>
      </c>
      <c r="G57" s="65">
        <f t="shared" si="0"/>
        <v>0</v>
      </c>
      <c r="H57" s="65">
        <f t="shared" si="3"/>
        <v>0</v>
      </c>
      <c r="I57" s="65">
        <f t="shared" si="2"/>
        <v>0</v>
      </c>
    </row>
    <row r="58" spans="2:9" x14ac:dyDescent="0.2">
      <c r="B58" s="6" t="s">
        <v>117</v>
      </c>
      <c r="C58" s="15" t="s">
        <v>115</v>
      </c>
      <c r="D58" s="50" t="s">
        <v>118</v>
      </c>
      <c r="E58" s="49">
        <v>0</v>
      </c>
      <c r="F58" s="49">
        <v>0</v>
      </c>
      <c r="G58" s="65">
        <f t="shared" si="0"/>
        <v>0</v>
      </c>
      <c r="H58" s="65">
        <f t="shared" si="3"/>
        <v>0</v>
      </c>
      <c r="I58" s="65">
        <f t="shared" si="2"/>
        <v>0</v>
      </c>
    </row>
    <row r="59" spans="2:9" x14ac:dyDescent="0.2">
      <c r="B59" s="6" t="s">
        <v>119</v>
      </c>
      <c r="C59" s="15" t="s">
        <v>95</v>
      </c>
      <c r="D59" s="50" t="s">
        <v>96</v>
      </c>
      <c r="E59" s="49">
        <v>0</v>
      </c>
      <c r="F59" s="49">
        <v>0</v>
      </c>
      <c r="G59" s="65">
        <f t="shared" si="0"/>
        <v>0</v>
      </c>
      <c r="H59" s="65">
        <f t="shared" si="3"/>
        <v>0</v>
      </c>
      <c r="I59" s="65">
        <f t="shared" si="2"/>
        <v>0</v>
      </c>
    </row>
    <row r="60" spans="2:9" ht="15.75" x14ac:dyDescent="0.25">
      <c r="B60" s="29" t="s">
        <v>120</v>
      </c>
      <c r="C60" s="33" t="s">
        <v>121</v>
      </c>
      <c r="D60" s="66"/>
      <c r="E60" s="67"/>
      <c r="F60" s="67"/>
      <c r="G60" s="67"/>
      <c r="H60" s="67">
        <f t="shared" si="3"/>
        <v>0</v>
      </c>
      <c r="I60" s="68">
        <f t="shared" si="2"/>
        <v>0</v>
      </c>
    </row>
    <row r="61" spans="2:9" x14ac:dyDescent="0.2">
      <c r="B61" s="6" t="s">
        <v>122</v>
      </c>
      <c r="C61" s="16" t="s">
        <v>123</v>
      </c>
      <c r="D61" s="50" t="s">
        <v>124</v>
      </c>
      <c r="E61" s="49">
        <v>0</v>
      </c>
      <c r="F61" s="49">
        <v>0</v>
      </c>
      <c r="G61" s="65">
        <f t="shared" si="0"/>
        <v>0</v>
      </c>
      <c r="H61" s="65">
        <f t="shared" si="3"/>
        <v>0</v>
      </c>
      <c r="I61" s="65">
        <f t="shared" si="2"/>
        <v>0</v>
      </c>
    </row>
    <row r="62" spans="2:9" x14ac:dyDescent="0.2">
      <c r="B62" s="6" t="s">
        <v>125</v>
      </c>
      <c r="C62" s="16" t="s">
        <v>123</v>
      </c>
      <c r="D62" s="50" t="s">
        <v>126</v>
      </c>
      <c r="E62" s="49">
        <v>0</v>
      </c>
      <c r="F62" s="49">
        <v>0</v>
      </c>
      <c r="G62" s="65">
        <f t="shared" si="0"/>
        <v>0</v>
      </c>
      <c r="H62" s="65">
        <f t="shared" si="3"/>
        <v>0</v>
      </c>
      <c r="I62" s="65">
        <f t="shared" si="2"/>
        <v>0</v>
      </c>
    </row>
    <row r="63" spans="2:9" x14ac:dyDescent="0.2">
      <c r="B63" s="6" t="s">
        <v>127</v>
      </c>
      <c r="C63" s="16" t="s">
        <v>123</v>
      </c>
      <c r="D63" s="50" t="s">
        <v>128</v>
      </c>
      <c r="E63" s="49">
        <v>0</v>
      </c>
      <c r="F63" s="49">
        <v>0</v>
      </c>
      <c r="G63" s="65">
        <f t="shared" si="0"/>
        <v>0</v>
      </c>
      <c r="H63" s="65">
        <f t="shared" si="3"/>
        <v>0</v>
      </c>
      <c r="I63" s="65">
        <f t="shared" si="2"/>
        <v>0</v>
      </c>
    </row>
    <row r="64" spans="2:9" x14ac:dyDescent="0.2">
      <c r="B64" s="6" t="s">
        <v>129</v>
      </c>
      <c r="C64" s="11" t="s">
        <v>82</v>
      </c>
      <c r="D64" s="50" t="s">
        <v>83</v>
      </c>
      <c r="E64" s="49">
        <v>0</v>
      </c>
      <c r="F64" s="49">
        <v>0</v>
      </c>
      <c r="G64" s="65">
        <f t="shared" si="0"/>
        <v>0</v>
      </c>
      <c r="H64" s="65">
        <f t="shared" si="3"/>
        <v>0</v>
      </c>
      <c r="I64" s="65">
        <f t="shared" si="2"/>
        <v>0</v>
      </c>
    </row>
    <row r="65" spans="2:9" x14ac:dyDescent="0.2">
      <c r="B65" s="6" t="s">
        <v>130</v>
      </c>
      <c r="C65" s="11" t="s">
        <v>82</v>
      </c>
      <c r="D65" s="50" t="s">
        <v>131</v>
      </c>
      <c r="E65" s="49">
        <v>0</v>
      </c>
      <c r="F65" s="49">
        <v>0</v>
      </c>
      <c r="G65" s="65">
        <f t="shared" si="0"/>
        <v>0</v>
      </c>
      <c r="H65" s="65">
        <f t="shared" si="3"/>
        <v>0</v>
      </c>
      <c r="I65" s="65">
        <f t="shared" si="2"/>
        <v>0</v>
      </c>
    </row>
    <row r="66" spans="2:9" x14ac:dyDescent="0.2">
      <c r="B66" s="6" t="s">
        <v>132</v>
      </c>
      <c r="C66" s="11" t="s">
        <v>133</v>
      </c>
      <c r="D66" s="50" t="s">
        <v>134</v>
      </c>
      <c r="E66" s="49">
        <v>0</v>
      </c>
      <c r="F66" s="49">
        <v>0</v>
      </c>
      <c r="G66" s="65">
        <f t="shared" si="0"/>
        <v>0</v>
      </c>
      <c r="H66" s="65">
        <f t="shared" si="3"/>
        <v>0</v>
      </c>
      <c r="I66" s="65">
        <f t="shared" si="2"/>
        <v>0</v>
      </c>
    </row>
    <row r="67" spans="2:9" x14ac:dyDescent="0.2">
      <c r="B67" s="6" t="s">
        <v>135</v>
      </c>
      <c r="C67" s="15" t="s">
        <v>133</v>
      </c>
      <c r="D67" s="50" t="s">
        <v>88</v>
      </c>
      <c r="E67" s="49">
        <v>0</v>
      </c>
      <c r="F67" s="49">
        <v>0</v>
      </c>
      <c r="G67" s="65">
        <f t="shared" si="0"/>
        <v>0</v>
      </c>
      <c r="H67" s="65">
        <f t="shared" si="3"/>
        <v>0</v>
      </c>
      <c r="I67" s="65">
        <f t="shared" si="2"/>
        <v>0</v>
      </c>
    </row>
    <row r="68" spans="2:9" x14ac:dyDescent="0.2">
      <c r="B68" s="6" t="s">
        <v>136</v>
      </c>
      <c r="C68" s="17" t="s">
        <v>95</v>
      </c>
      <c r="D68" s="53" t="s">
        <v>96</v>
      </c>
      <c r="E68" s="49">
        <v>0</v>
      </c>
      <c r="F68" s="49">
        <v>0</v>
      </c>
      <c r="G68" s="65">
        <f t="shared" si="0"/>
        <v>0</v>
      </c>
      <c r="H68" s="65">
        <f t="shared" si="3"/>
        <v>0</v>
      </c>
      <c r="I68" s="65">
        <f t="shared" si="2"/>
        <v>0</v>
      </c>
    </row>
    <row r="69" spans="2:9" x14ac:dyDescent="0.2">
      <c r="B69" s="6" t="s">
        <v>137</v>
      </c>
      <c r="C69" s="18" t="s">
        <v>138</v>
      </c>
      <c r="D69" s="50" t="s">
        <v>139</v>
      </c>
      <c r="E69" s="49">
        <v>0</v>
      </c>
      <c r="F69" s="49">
        <v>0</v>
      </c>
      <c r="G69" s="65">
        <f t="shared" si="0"/>
        <v>0</v>
      </c>
      <c r="H69" s="65">
        <f t="shared" si="3"/>
        <v>0</v>
      </c>
      <c r="I69" s="65">
        <f t="shared" si="2"/>
        <v>0</v>
      </c>
    </row>
    <row r="70" spans="2:9" ht="15.75" x14ac:dyDescent="0.25">
      <c r="B70" s="29" t="s">
        <v>140</v>
      </c>
      <c r="C70" s="31" t="s">
        <v>141</v>
      </c>
      <c r="D70" s="66"/>
      <c r="E70" s="67"/>
      <c r="F70" s="67"/>
      <c r="G70" s="67"/>
      <c r="H70" s="67">
        <f t="shared" si="3"/>
        <v>0</v>
      </c>
      <c r="I70" s="68">
        <f t="shared" si="2"/>
        <v>0</v>
      </c>
    </row>
    <row r="71" spans="2:9" x14ac:dyDescent="0.2">
      <c r="B71" s="6" t="s">
        <v>142</v>
      </c>
      <c r="C71" s="19" t="s">
        <v>100</v>
      </c>
      <c r="D71" s="50" t="s">
        <v>143</v>
      </c>
      <c r="E71" s="49">
        <v>0</v>
      </c>
      <c r="F71" s="49">
        <v>0</v>
      </c>
      <c r="G71" s="65">
        <f t="shared" si="0"/>
        <v>0</v>
      </c>
      <c r="H71" s="65">
        <f t="shared" si="3"/>
        <v>0</v>
      </c>
      <c r="I71" s="65">
        <f t="shared" si="2"/>
        <v>0</v>
      </c>
    </row>
    <row r="72" spans="2:9" x14ac:dyDescent="0.2">
      <c r="B72" s="6" t="s">
        <v>144</v>
      </c>
      <c r="C72" s="19" t="s">
        <v>100</v>
      </c>
      <c r="D72" s="50" t="s">
        <v>145</v>
      </c>
      <c r="E72" s="49">
        <v>0</v>
      </c>
      <c r="F72" s="49">
        <v>0</v>
      </c>
      <c r="G72" s="65">
        <f t="shared" ref="G72" si="6">E72+F72</f>
        <v>0</v>
      </c>
      <c r="H72" s="65">
        <f t="shared" si="3"/>
        <v>0</v>
      </c>
      <c r="I72" s="65">
        <f t="shared" si="2"/>
        <v>0</v>
      </c>
    </row>
    <row r="73" spans="2:9" x14ac:dyDescent="0.2">
      <c r="B73" s="6" t="s">
        <v>146</v>
      </c>
      <c r="C73" s="19" t="s">
        <v>100</v>
      </c>
      <c r="D73" s="51" t="s">
        <v>147</v>
      </c>
      <c r="E73" s="56">
        <v>0</v>
      </c>
      <c r="F73" s="56">
        <v>0</v>
      </c>
      <c r="G73" s="65">
        <f t="shared" si="0"/>
        <v>0</v>
      </c>
      <c r="H73" s="65">
        <f t="shared" si="3"/>
        <v>0</v>
      </c>
      <c r="I73" s="65">
        <f t="shared" si="2"/>
        <v>0</v>
      </c>
    </row>
    <row r="74" spans="2:9" x14ac:dyDescent="0.2">
      <c r="B74" s="6" t="s">
        <v>148</v>
      </c>
      <c r="C74" s="19" t="s">
        <v>100</v>
      </c>
      <c r="D74" s="51" t="s">
        <v>149</v>
      </c>
      <c r="E74" s="56">
        <v>0</v>
      </c>
      <c r="F74" s="56">
        <v>0</v>
      </c>
      <c r="G74" s="65">
        <f t="shared" si="0"/>
        <v>0</v>
      </c>
      <c r="H74" s="65">
        <f t="shared" si="3"/>
        <v>0</v>
      </c>
      <c r="I74" s="65">
        <f t="shared" ref="I74:I105" si="7">G74*1.2</f>
        <v>0</v>
      </c>
    </row>
    <row r="75" spans="2:9" x14ac:dyDescent="0.2">
      <c r="B75" s="6" t="s">
        <v>150</v>
      </c>
      <c r="C75" s="19" t="s">
        <v>151</v>
      </c>
      <c r="D75" s="50" t="s">
        <v>152</v>
      </c>
      <c r="E75" s="56">
        <v>0</v>
      </c>
      <c r="F75" s="56">
        <v>0</v>
      </c>
      <c r="G75" s="65">
        <f t="shared" si="0"/>
        <v>0</v>
      </c>
      <c r="H75" s="65">
        <f t="shared" si="3"/>
        <v>0</v>
      </c>
      <c r="I75" s="65">
        <f t="shared" si="7"/>
        <v>0</v>
      </c>
    </row>
    <row r="76" spans="2:9" x14ac:dyDescent="0.2">
      <c r="B76" s="6" t="s">
        <v>153</v>
      </c>
      <c r="C76" s="19" t="s">
        <v>151</v>
      </c>
      <c r="D76" s="50" t="s">
        <v>154</v>
      </c>
      <c r="E76" s="56">
        <v>0</v>
      </c>
      <c r="F76" s="56">
        <v>0</v>
      </c>
      <c r="G76" s="65">
        <f t="shared" ref="G76:G103" si="8">E76+F76</f>
        <v>0</v>
      </c>
      <c r="H76" s="65">
        <f t="shared" si="3"/>
        <v>0</v>
      </c>
      <c r="I76" s="65">
        <f t="shared" si="7"/>
        <v>0</v>
      </c>
    </row>
    <row r="77" spans="2:9" x14ac:dyDescent="0.2">
      <c r="B77" s="6" t="s">
        <v>155</v>
      </c>
      <c r="C77" s="19" t="s">
        <v>151</v>
      </c>
      <c r="D77" s="50" t="s">
        <v>156</v>
      </c>
      <c r="E77" s="56">
        <v>0</v>
      </c>
      <c r="F77" s="56">
        <v>0</v>
      </c>
      <c r="G77" s="65">
        <f t="shared" si="8"/>
        <v>0</v>
      </c>
      <c r="H77" s="65">
        <f t="shared" si="3"/>
        <v>0</v>
      </c>
      <c r="I77" s="65">
        <f t="shared" si="7"/>
        <v>0</v>
      </c>
    </row>
    <row r="78" spans="2:9" x14ac:dyDescent="0.2">
      <c r="B78" s="6" t="s">
        <v>157</v>
      </c>
      <c r="C78" s="19" t="s">
        <v>82</v>
      </c>
      <c r="D78" s="50" t="s">
        <v>158</v>
      </c>
      <c r="E78" s="56">
        <v>0</v>
      </c>
      <c r="F78" s="56">
        <v>0</v>
      </c>
      <c r="G78" s="65">
        <f t="shared" si="8"/>
        <v>0</v>
      </c>
      <c r="H78" s="65">
        <f t="shared" si="3"/>
        <v>0</v>
      </c>
      <c r="I78" s="65">
        <f t="shared" si="7"/>
        <v>0</v>
      </c>
    </row>
    <row r="79" spans="2:9" x14ac:dyDescent="0.2">
      <c r="B79" s="6" t="s">
        <v>159</v>
      </c>
      <c r="C79" s="19" t="s">
        <v>82</v>
      </c>
      <c r="D79" s="50" t="s">
        <v>160</v>
      </c>
      <c r="E79" s="56">
        <v>0</v>
      </c>
      <c r="F79" s="56">
        <v>0</v>
      </c>
      <c r="G79" s="65">
        <f t="shared" si="8"/>
        <v>0</v>
      </c>
      <c r="H79" s="65">
        <f t="shared" si="3"/>
        <v>0</v>
      </c>
      <c r="I79" s="65">
        <f t="shared" si="7"/>
        <v>0</v>
      </c>
    </row>
    <row r="80" spans="2:9" x14ac:dyDescent="0.2">
      <c r="B80" s="6" t="s">
        <v>161</v>
      </c>
      <c r="C80" s="19" t="s">
        <v>82</v>
      </c>
      <c r="D80" s="50" t="s">
        <v>162</v>
      </c>
      <c r="E80" s="56">
        <v>0</v>
      </c>
      <c r="F80" s="56">
        <v>0</v>
      </c>
      <c r="G80" s="65">
        <f t="shared" si="8"/>
        <v>0</v>
      </c>
      <c r="H80" s="65">
        <f t="shared" si="3"/>
        <v>0</v>
      </c>
      <c r="I80" s="65">
        <f t="shared" si="7"/>
        <v>0</v>
      </c>
    </row>
    <row r="81" spans="2:9" x14ac:dyDescent="0.2">
      <c r="B81" s="6" t="s">
        <v>163</v>
      </c>
      <c r="C81" s="19" t="s">
        <v>115</v>
      </c>
      <c r="D81" s="50" t="s">
        <v>164</v>
      </c>
      <c r="E81" s="56">
        <v>0</v>
      </c>
      <c r="F81" s="56">
        <v>0</v>
      </c>
      <c r="G81" s="65">
        <f t="shared" si="8"/>
        <v>0</v>
      </c>
      <c r="H81" s="65">
        <f t="shared" si="3"/>
        <v>0</v>
      </c>
      <c r="I81" s="65">
        <f t="shared" si="7"/>
        <v>0</v>
      </c>
    </row>
    <row r="82" spans="2:9" x14ac:dyDescent="0.2">
      <c r="B82" s="6" t="s">
        <v>165</v>
      </c>
      <c r="C82" s="19" t="s">
        <v>166</v>
      </c>
      <c r="D82" s="50" t="s">
        <v>88</v>
      </c>
      <c r="E82" s="56">
        <v>0</v>
      </c>
      <c r="F82" s="56">
        <v>0</v>
      </c>
      <c r="G82" s="65">
        <f t="shared" si="8"/>
        <v>0</v>
      </c>
      <c r="H82" s="65">
        <f t="shared" si="3"/>
        <v>0</v>
      </c>
      <c r="I82" s="65">
        <f t="shared" si="7"/>
        <v>0</v>
      </c>
    </row>
    <row r="83" spans="2:9" x14ac:dyDescent="0.2">
      <c r="B83" s="6" t="s">
        <v>167</v>
      </c>
      <c r="C83" s="19" t="s">
        <v>168</v>
      </c>
      <c r="D83" s="57" t="s">
        <v>169</v>
      </c>
      <c r="E83" s="56">
        <v>0</v>
      </c>
      <c r="F83" s="56">
        <v>0</v>
      </c>
      <c r="G83" s="65">
        <f t="shared" si="8"/>
        <v>0</v>
      </c>
      <c r="H83" s="65">
        <f t="shared" si="3"/>
        <v>0</v>
      </c>
      <c r="I83" s="65">
        <f t="shared" si="7"/>
        <v>0</v>
      </c>
    </row>
    <row r="84" spans="2:9" x14ac:dyDescent="0.2">
      <c r="B84" s="6" t="s">
        <v>170</v>
      </c>
      <c r="C84" s="19" t="s">
        <v>95</v>
      </c>
      <c r="D84" s="57" t="s">
        <v>96</v>
      </c>
      <c r="E84" s="56">
        <v>0</v>
      </c>
      <c r="F84" s="56">
        <v>0</v>
      </c>
      <c r="G84" s="65">
        <f t="shared" si="8"/>
        <v>0</v>
      </c>
      <c r="H84" s="65">
        <f t="shared" ref="H84:H106" si="9">G84*0.2</f>
        <v>0</v>
      </c>
      <c r="I84" s="65">
        <f t="shared" si="7"/>
        <v>0</v>
      </c>
    </row>
    <row r="85" spans="2:9" x14ac:dyDescent="0.2">
      <c r="B85" s="6" t="s">
        <v>171</v>
      </c>
      <c r="C85" s="19" t="s">
        <v>95</v>
      </c>
      <c r="D85" s="57" t="s">
        <v>172</v>
      </c>
      <c r="E85" s="56">
        <v>0</v>
      </c>
      <c r="F85" s="56">
        <v>0</v>
      </c>
      <c r="G85" s="65">
        <f t="shared" si="8"/>
        <v>0</v>
      </c>
      <c r="H85" s="65">
        <f t="shared" si="9"/>
        <v>0</v>
      </c>
      <c r="I85" s="65">
        <f t="shared" si="7"/>
        <v>0</v>
      </c>
    </row>
    <row r="86" spans="2:9" ht="31.5" x14ac:dyDescent="0.25">
      <c r="B86" s="29" t="s">
        <v>173</v>
      </c>
      <c r="C86" s="31" t="s">
        <v>174</v>
      </c>
      <c r="D86" s="66"/>
      <c r="E86" s="67"/>
      <c r="F86" s="67"/>
      <c r="G86" s="67"/>
      <c r="H86" s="67">
        <f t="shared" si="9"/>
        <v>0</v>
      </c>
      <c r="I86" s="68">
        <f t="shared" si="7"/>
        <v>0</v>
      </c>
    </row>
    <row r="87" spans="2:9" x14ac:dyDescent="0.2">
      <c r="B87" s="6" t="s">
        <v>175</v>
      </c>
      <c r="C87" s="20" t="s">
        <v>176</v>
      </c>
      <c r="D87" s="58" t="s">
        <v>177</v>
      </c>
      <c r="E87" s="56">
        <v>0</v>
      </c>
      <c r="F87" s="56">
        <v>0</v>
      </c>
      <c r="G87" s="65">
        <f t="shared" si="8"/>
        <v>0</v>
      </c>
      <c r="H87" s="65">
        <f t="shared" si="9"/>
        <v>0</v>
      </c>
      <c r="I87" s="65">
        <f t="shared" si="7"/>
        <v>0</v>
      </c>
    </row>
    <row r="88" spans="2:9" x14ac:dyDescent="0.2">
      <c r="B88" s="6" t="s">
        <v>178</v>
      </c>
      <c r="C88" s="21" t="s">
        <v>100</v>
      </c>
      <c r="D88" s="59" t="s">
        <v>179</v>
      </c>
      <c r="E88" s="56">
        <v>0</v>
      </c>
      <c r="F88" s="56">
        <v>0</v>
      </c>
      <c r="G88" s="65">
        <f t="shared" si="8"/>
        <v>0</v>
      </c>
      <c r="H88" s="65">
        <f t="shared" si="9"/>
        <v>0</v>
      </c>
      <c r="I88" s="65">
        <f t="shared" si="7"/>
        <v>0</v>
      </c>
    </row>
    <row r="89" spans="2:9" x14ac:dyDescent="0.2">
      <c r="B89" s="6" t="s">
        <v>180</v>
      </c>
      <c r="C89" s="21" t="s">
        <v>100</v>
      </c>
      <c r="D89" s="59" t="s">
        <v>181</v>
      </c>
      <c r="E89" s="56">
        <v>0</v>
      </c>
      <c r="F89" s="56">
        <v>0</v>
      </c>
      <c r="G89" s="65">
        <f t="shared" si="8"/>
        <v>0</v>
      </c>
      <c r="H89" s="65">
        <f t="shared" si="9"/>
        <v>0</v>
      </c>
      <c r="I89" s="65">
        <f t="shared" si="7"/>
        <v>0</v>
      </c>
    </row>
    <row r="90" spans="2:9" x14ac:dyDescent="0.2">
      <c r="B90" s="6" t="s">
        <v>182</v>
      </c>
      <c r="C90" s="21" t="s">
        <v>183</v>
      </c>
      <c r="D90" s="59" t="s">
        <v>184</v>
      </c>
      <c r="E90" s="56">
        <v>0</v>
      </c>
      <c r="F90" s="56">
        <v>0</v>
      </c>
      <c r="G90" s="65">
        <f t="shared" si="8"/>
        <v>0</v>
      </c>
      <c r="H90" s="65">
        <f t="shared" si="9"/>
        <v>0</v>
      </c>
      <c r="I90" s="65">
        <f t="shared" si="7"/>
        <v>0</v>
      </c>
    </row>
    <row r="91" spans="2:9" x14ac:dyDescent="0.2">
      <c r="B91" s="6" t="s">
        <v>185</v>
      </c>
      <c r="C91" s="21" t="s">
        <v>183</v>
      </c>
      <c r="D91" s="59" t="s">
        <v>186</v>
      </c>
      <c r="E91" s="56">
        <v>0</v>
      </c>
      <c r="F91" s="56">
        <v>0</v>
      </c>
      <c r="G91" s="65">
        <f t="shared" si="8"/>
        <v>0</v>
      </c>
      <c r="H91" s="65">
        <f t="shared" si="9"/>
        <v>0</v>
      </c>
      <c r="I91" s="65">
        <f t="shared" si="7"/>
        <v>0</v>
      </c>
    </row>
    <row r="92" spans="2:9" x14ac:dyDescent="0.2">
      <c r="B92" s="6" t="s">
        <v>187</v>
      </c>
      <c r="C92" s="21" t="s">
        <v>79</v>
      </c>
      <c r="D92" s="59" t="s">
        <v>80</v>
      </c>
      <c r="E92" s="56">
        <v>0</v>
      </c>
      <c r="F92" s="56">
        <v>0</v>
      </c>
      <c r="G92" s="65">
        <f t="shared" si="8"/>
        <v>0</v>
      </c>
      <c r="H92" s="65">
        <f t="shared" si="9"/>
        <v>0</v>
      </c>
      <c r="I92" s="65">
        <f t="shared" si="7"/>
        <v>0</v>
      </c>
    </row>
    <row r="93" spans="2:9" x14ac:dyDescent="0.2">
      <c r="B93" s="6" t="s">
        <v>188</v>
      </c>
      <c r="C93" s="21" t="s">
        <v>79</v>
      </c>
      <c r="D93" s="59" t="s">
        <v>189</v>
      </c>
      <c r="E93" s="56">
        <v>0</v>
      </c>
      <c r="F93" s="56">
        <v>0</v>
      </c>
      <c r="G93" s="65">
        <f t="shared" si="8"/>
        <v>0</v>
      </c>
      <c r="H93" s="65">
        <f t="shared" si="9"/>
        <v>0</v>
      </c>
      <c r="I93" s="65">
        <f t="shared" si="7"/>
        <v>0</v>
      </c>
    </row>
    <row r="94" spans="2:9" x14ac:dyDescent="0.2">
      <c r="B94" s="6" t="s">
        <v>190</v>
      </c>
      <c r="C94" s="21" t="s">
        <v>79</v>
      </c>
      <c r="D94" s="59" t="s">
        <v>191</v>
      </c>
      <c r="E94" s="56">
        <v>0</v>
      </c>
      <c r="F94" s="56">
        <v>0</v>
      </c>
      <c r="G94" s="65">
        <f t="shared" si="8"/>
        <v>0</v>
      </c>
      <c r="H94" s="65">
        <f t="shared" si="9"/>
        <v>0</v>
      </c>
      <c r="I94" s="65">
        <f t="shared" si="7"/>
        <v>0</v>
      </c>
    </row>
    <row r="95" spans="2:9" x14ac:dyDescent="0.2">
      <c r="B95" s="6" t="s">
        <v>192</v>
      </c>
      <c r="C95" s="21" t="s">
        <v>79</v>
      </c>
      <c r="D95" s="59" t="s">
        <v>193</v>
      </c>
      <c r="E95" s="56">
        <v>0</v>
      </c>
      <c r="F95" s="56">
        <v>0</v>
      </c>
      <c r="G95" s="65">
        <f t="shared" si="8"/>
        <v>0</v>
      </c>
      <c r="H95" s="65">
        <f t="shared" si="9"/>
        <v>0</v>
      </c>
      <c r="I95" s="65">
        <f t="shared" si="7"/>
        <v>0</v>
      </c>
    </row>
    <row r="96" spans="2:9" x14ac:dyDescent="0.2">
      <c r="B96" s="6" t="s">
        <v>194</v>
      </c>
      <c r="C96" s="21" t="s">
        <v>79</v>
      </c>
      <c r="D96" s="59" t="s">
        <v>195</v>
      </c>
      <c r="E96" s="56">
        <v>0</v>
      </c>
      <c r="F96" s="56">
        <v>0</v>
      </c>
      <c r="G96" s="65">
        <f t="shared" si="8"/>
        <v>0</v>
      </c>
      <c r="H96" s="65">
        <f t="shared" si="9"/>
        <v>0</v>
      </c>
      <c r="I96" s="65">
        <f t="shared" si="7"/>
        <v>0</v>
      </c>
    </row>
    <row r="97" spans="2:9" x14ac:dyDescent="0.2">
      <c r="B97" s="6" t="s">
        <v>196</v>
      </c>
      <c r="C97" s="21" t="s">
        <v>82</v>
      </c>
      <c r="D97" s="59" t="s">
        <v>83</v>
      </c>
      <c r="E97" s="56">
        <v>0</v>
      </c>
      <c r="F97" s="56">
        <v>0</v>
      </c>
      <c r="G97" s="65">
        <f t="shared" si="8"/>
        <v>0</v>
      </c>
      <c r="H97" s="65">
        <f t="shared" si="9"/>
        <v>0</v>
      </c>
      <c r="I97" s="65">
        <f t="shared" si="7"/>
        <v>0</v>
      </c>
    </row>
    <row r="98" spans="2:9" x14ac:dyDescent="0.2">
      <c r="B98" s="6" t="s">
        <v>197</v>
      </c>
      <c r="C98" s="21" t="s">
        <v>85</v>
      </c>
      <c r="D98" s="59" t="s">
        <v>134</v>
      </c>
      <c r="E98" s="56">
        <v>0</v>
      </c>
      <c r="F98" s="56">
        <v>0</v>
      </c>
      <c r="G98" s="65">
        <f t="shared" si="8"/>
        <v>0</v>
      </c>
      <c r="H98" s="65">
        <f t="shared" si="9"/>
        <v>0</v>
      </c>
      <c r="I98" s="65">
        <f t="shared" si="7"/>
        <v>0</v>
      </c>
    </row>
    <row r="99" spans="2:9" x14ac:dyDescent="0.2">
      <c r="B99" s="6" t="s">
        <v>198</v>
      </c>
      <c r="C99" s="21" t="s">
        <v>85</v>
      </c>
      <c r="D99" s="59" t="s">
        <v>88</v>
      </c>
      <c r="E99" s="56">
        <v>0</v>
      </c>
      <c r="F99" s="56">
        <v>0</v>
      </c>
      <c r="G99" s="65">
        <f t="shared" si="8"/>
        <v>0</v>
      </c>
      <c r="H99" s="65">
        <f t="shared" si="9"/>
        <v>0</v>
      </c>
      <c r="I99" s="65">
        <f t="shared" si="7"/>
        <v>0</v>
      </c>
    </row>
    <row r="100" spans="2:9" x14ac:dyDescent="0.2">
      <c r="B100" s="6" t="s">
        <v>199</v>
      </c>
      <c r="C100" s="21" t="s">
        <v>85</v>
      </c>
      <c r="D100" s="59" t="s">
        <v>90</v>
      </c>
      <c r="E100" s="56">
        <v>0</v>
      </c>
      <c r="F100" s="56">
        <v>0</v>
      </c>
      <c r="G100" s="65">
        <f t="shared" si="8"/>
        <v>0</v>
      </c>
      <c r="H100" s="65">
        <f t="shared" si="9"/>
        <v>0</v>
      </c>
      <c r="I100" s="65">
        <f t="shared" si="7"/>
        <v>0</v>
      </c>
    </row>
    <row r="101" spans="2:9" x14ac:dyDescent="0.2">
      <c r="B101" s="6" t="s">
        <v>200</v>
      </c>
      <c r="C101" s="21" t="s">
        <v>92</v>
      </c>
      <c r="D101" s="59" t="s">
        <v>93</v>
      </c>
      <c r="E101" s="56">
        <v>0</v>
      </c>
      <c r="F101" s="56">
        <v>0</v>
      </c>
      <c r="G101" s="65">
        <f t="shared" si="8"/>
        <v>0</v>
      </c>
      <c r="H101" s="65">
        <f t="shared" si="9"/>
        <v>0</v>
      </c>
      <c r="I101" s="65">
        <f t="shared" si="7"/>
        <v>0</v>
      </c>
    </row>
    <row r="102" spans="2:9" x14ac:dyDescent="0.2">
      <c r="B102" s="6" t="s">
        <v>201</v>
      </c>
      <c r="C102" s="21" t="s">
        <v>95</v>
      </c>
      <c r="D102" s="59" t="s">
        <v>96</v>
      </c>
      <c r="E102" s="56">
        <v>0</v>
      </c>
      <c r="F102" s="56">
        <v>0</v>
      </c>
      <c r="G102" s="65">
        <f t="shared" si="8"/>
        <v>0</v>
      </c>
      <c r="H102" s="65">
        <f t="shared" si="9"/>
        <v>0</v>
      </c>
      <c r="I102" s="65">
        <f t="shared" si="7"/>
        <v>0</v>
      </c>
    </row>
    <row r="103" spans="2:9" x14ac:dyDescent="0.2">
      <c r="B103" s="6" t="s">
        <v>202</v>
      </c>
      <c r="C103" s="19" t="s">
        <v>95</v>
      </c>
      <c r="D103" s="60" t="s">
        <v>172</v>
      </c>
      <c r="E103" s="56">
        <v>0</v>
      </c>
      <c r="F103" s="56">
        <v>0</v>
      </c>
      <c r="G103" s="65">
        <f t="shared" si="8"/>
        <v>0</v>
      </c>
      <c r="H103" s="65">
        <f t="shared" si="9"/>
        <v>0</v>
      </c>
      <c r="I103" s="65">
        <f t="shared" si="7"/>
        <v>0</v>
      </c>
    </row>
    <row r="104" spans="2:9" ht="15.75" x14ac:dyDescent="0.25">
      <c r="B104" s="29" t="s">
        <v>203</v>
      </c>
      <c r="C104" s="31" t="s">
        <v>204</v>
      </c>
      <c r="D104" s="66"/>
      <c r="E104" s="67"/>
      <c r="F104" s="67"/>
      <c r="G104" s="67"/>
      <c r="H104" s="67">
        <f t="shared" si="9"/>
        <v>0</v>
      </c>
      <c r="I104" s="68">
        <f t="shared" si="7"/>
        <v>0</v>
      </c>
    </row>
    <row r="105" spans="2:9" ht="28.5" customHeight="1" x14ac:dyDescent="0.2">
      <c r="B105" s="18" t="s">
        <v>205</v>
      </c>
      <c r="C105" s="18" t="s">
        <v>206</v>
      </c>
      <c r="D105" s="61" t="s">
        <v>207</v>
      </c>
      <c r="E105" s="62">
        <v>0</v>
      </c>
      <c r="F105" s="62"/>
      <c r="G105" s="62"/>
      <c r="H105" s="65">
        <f t="shared" si="9"/>
        <v>0</v>
      </c>
      <c r="I105" s="65">
        <f t="shared" si="7"/>
        <v>0</v>
      </c>
    </row>
    <row r="106" spans="2:9" ht="25.5" x14ac:dyDescent="0.2">
      <c r="B106" s="18" t="s">
        <v>208</v>
      </c>
      <c r="C106" s="18" t="s">
        <v>206</v>
      </c>
      <c r="D106" s="61" t="s">
        <v>209</v>
      </c>
      <c r="E106" s="63">
        <v>0</v>
      </c>
      <c r="F106" s="63"/>
      <c r="G106" s="63"/>
      <c r="H106" s="65">
        <f>E106*0.2</f>
        <v>0</v>
      </c>
      <c r="I106" s="64">
        <f>E106*1.2</f>
        <v>0</v>
      </c>
    </row>
    <row r="107" spans="2:9" ht="19.5" customHeight="1" x14ac:dyDescent="0.2">
      <c r="B107" s="18" t="s">
        <v>210</v>
      </c>
      <c r="C107" s="18" t="s">
        <v>206</v>
      </c>
      <c r="D107" s="22" t="s">
        <v>211</v>
      </c>
      <c r="E107" s="42" t="s">
        <v>212</v>
      </c>
      <c r="F107" s="43"/>
      <c r="G107" s="44"/>
      <c r="H107" s="40"/>
      <c r="I107" s="41"/>
    </row>
    <row r="108" spans="2:9" ht="18.75" customHeight="1" x14ac:dyDescent="0.2">
      <c r="B108" s="18" t="s">
        <v>213</v>
      </c>
      <c r="C108" s="18" t="s">
        <v>206</v>
      </c>
      <c r="D108" s="23" t="s">
        <v>214</v>
      </c>
      <c r="E108" s="71">
        <v>0</v>
      </c>
      <c r="F108" s="72"/>
      <c r="G108" s="73"/>
      <c r="H108" s="65">
        <f>E108*0.2</f>
        <v>0</v>
      </c>
      <c r="I108" s="65">
        <f>E108*1.2</f>
        <v>0</v>
      </c>
    </row>
    <row r="109" spans="2:9" ht="24.75" customHeight="1" x14ac:dyDescent="0.2">
      <c r="B109" s="18" t="s">
        <v>215</v>
      </c>
      <c r="C109" s="6" t="s">
        <v>216</v>
      </c>
      <c r="D109" s="23" t="s">
        <v>217</v>
      </c>
      <c r="E109" s="74">
        <v>0</v>
      </c>
      <c r="F109" s="74">
        <v>0</v>
      </c>
      <c r="G109" s="69">
        <f>E109+F109</f>
        <v>0</v>
      </c>
      <c r="H109" s="69">
        <f>G109*0.2</f>
        <v>0</v>
      </c>
      <c r="I109" s="69">
        <f>G109*1.2</f>
        <v>0</v>
      </c>
    </row>
    <row r="110" spans="2:9" ht="23.25" customHeight="1" x14ac:dyDescent="0.2">
      <c r="B110" s="18" t="s">
        <v>218</v>
      </c>
      <c r="C110" s="6" t="s">
        <v>219</v>
      </c>
      <c r="D110" s="23" t="s">
        <v>220</v>
      </c>
      <c r="E110" s="71">
        <v>0</v>
      </c>
      <c r="F110" s="72"/>
      <c r="G110" s="73"/>
      <c r="H110" s="65">
        <f>E110*0.2</f>
        <v>0</v>
      </c>
      <c r="I110" s="65">
        <f>E110*1.2</f>
        <v>0</v>
      </c>
    </row>
    <row r="111" spans="2:9" ht="24.75" customHeight="1" x14ac:dyDescent="0.2">
      <c r="B111" s="79" t="s">
        <v>221</v>
      </c>
      <c r="C111" s="80" t="s">
        <v>222</v>
      </c>
      <c r="D111" s="81" t="s">
        <v>223</v>
      </c>
      <c r="E111" s="75">
        <v>0</v>
      </c>
      <c r="F111" s="76"/>
      <c r="G111" s="77"/>
      <c r="H111" s="78">
        <f>E111*0.2</f>
        <v>0</v>
      </c>
      <c r="I111" s="78">
        <f>E111*1.2</f>
        <v>0</v>
      </c>
    </row>
    <row r="112" spans="2:9" ht="33" customHeight="1" x14ac:dyDescent="0.2">
      <c r="B112" s="24" t="s">
        <v>224</v>
      </c>
      <c r="C112" s="18" t="s">
        <v>225</v>
      </c>
      <c r="D112" s="23" t="s">
        <v>226</v>
      </c>
      <c r="E112" s="45">
        <v>0</v>
      </c>
      <c r="F112" s="46"/>
      <c r="G112" s="47"/>
      <c r="H112" s="40"/>
      <c r="I112" s="41"/>
    </row>
    <row r="113" spans="2:9" ht="28.15" customHeight="1" x14ac:dyDescent="0.2">
      <c r="B113" s="24" t="s">
        <v>227</v>
      </c>
      <c r="C113" s="6" t="s">
        <v>228</v>
      </c>
      <c r="D113" s="25" t="s">
        <v>229</v>
      </c>
      <c r="E113" s="45">
        <v>0</v>
      </c>
      <c r="F113" s="46"/>
      <c r="G113" s="47"/>
      <c r="H113" s="40"/>
      <c r="I113" s="41"/>
    </row>
    <row r="114" spans="2:9" ht="28.15" customHeight="1" x14ac:dyDescent="0.2">
      <c r="B114" s="24" t="s">
        <v>230</v>
      </c>
      <c r="C114" s="6" t="s">
        <v>228</v>
      </c>
      <c r="D114" s="25" t="s">
        <v>231</v>
      </c>
      <c r="E114" s="45">
        <v>0</v>
      </c>
      <c r="F114" s="46"/>
      <c r="G114" s="47"/>
      <c r="H114" s="40"/>
      <c r="I114" s="41"/>
    </row>
    <row r="119" spans="2:9" ht="18.75" x14ac:dyDescent="0.3">
      <c r="C119" s="26" t="s">
        <v>232</v>
      </c>
      <c r="D119" s="26"/>
      <c r="E119" s="26"/>
      <c r="F119" s="26"/>
      <c r="G119" s="26"/>
    </row>
  </sheetData>
  <mergeCells count="25">
    <mergeCell ref="E112:G112"/>
    <mergeCell ref="H112:I112"/>
    <mergeCell ref="E113:G113"/>
    <mergeCell ref="E114:G114"/>
    <mergeCell ref="H113:I113"/>
    <mergeCell ref="H114:I114"/>
    <mergeCell ref="E107:G107"/>
    <mergeCell ref="H107:I107"/>
    <mergeCell ref="E108:G108"/>
    <mergeCell ref="E110:G110"/>
    <mergeCell ref="E111:G111"/>
    <mergeCell ref="D104:I104"/>
    <mergeCell ref="E105:G105"/>
    <mergeCell ref="E106:G106"/>
    <mergeCell ref="D39:I39"/>
    <mergeCell ref="D48:I48"/>
    <mergeCell ref="D60:I60"/>
    <mergeCell ref="D70:I70"/>
    <mergeCell ref="D86:I86"/>
    <mergeCell ref="B6:I6"/>
    <mergeCell ref="B5:I5"/>
    <mergeCell ref="B1:I4"/>
    <mergeCell ref="D8:I8"/>
    <mergeCell ref="D19:I19"/>
    <mergeCell ref="D23:I23"/>
  </mergeCells>
  <pageMargins left="0.7" right="0.7" top="0.75" bottom="0.75" header="0.3" footer="0.3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78777-5D60-4E1D-8309-D7EBC6DFF0A3}">
  <dimension ref="B1:G109"/>
  <sheetViews>
    <sheetView zoomScaleNormal="100" workbookViewId="0">
      <selection activeCell="B1" sqref="B1:G99"/>
    </sheetView>
  </sheetViews>
  <sheetFormatPr baseColWidth="10" defaultColWidth="11.42578125" defaultRowHeight="12.75" x14ac:dyDescent="0.2"/>
  <cols>
    <col min="1" max="2" width="11.42578125" style="1"/>
    <col min="3" max="3" width="26" style="1" customWidth="1"/>
    <col min="4" max="4" width="86" style="1" customWidth="1"/>
    <col min="5" max="5" width="19.28515625" style="85" customWidth="1"/>
    <col min="6" max="6" width="15.28515625" style="85" customWidth="1"/>
    <col min="7" max="7" width="17.42578125" style="85" customWidth="1"/>
    <col min="8" max="258" width="11.42578125" style="1"/>
    <col min="259" max="259" width="26" style="1" customWidth="1"/>
    <col min="260" max="260" width="86" style="1" customWidth="1"/>
    <col min="261" max="261" width="14.28515625" style="1" customWidth="1"/>
    <col min="262" max="514" width="11.42578125" style="1"/>
    <col min="515" max="515" width="26" style="1" customWidth="1"/>
    <col min="516" max="516" width="86" style="1" customWidth="1"/>
    <col min="517" max="517" width="14.28515625" style="1" customWidth="1"/>
    <col min="518" max="770" width="11.42578125" style="1"/>
    <col min="771" max="771" width="26" style="1" customWidth="1"/>
    <col min="772" max="772" width="86" style="1" customWidth="1"/>
    <col min="773" max="773" width="14.28515625" style="1" customWidth="1"/>
    <col min="774" max="1026" width="11.42578125" style="1"/>
    <col min="1027" max="1027" width="26" style="1" customWidth="1"/>
    <col min="1028" max="1028" width="86" style="1" customWidth="1"/>
    <col min="1029" max="1029" width="14.28515625" style="1" customWidth="1"/>
    <col min="1030" max="1282" width="11.42578125" style="1"/>
    <col min="1283" max="1283" width="26" style="1" customWidth="1"/>
    <col min="1284" max="1284" width="86" style="1" customWidth="1"/>
    <col min="1285" max="1285" width="14.28515625" style="1" customWidth="1"/>
    <col min="1286" max="1538" width="11.42578125" style="1"/>
    <col min="1539" max="1539" width="26" style="1" customWidth="1"/>
    <col min="1540" max="1540" width="86" style="1" customWidth="1"/>
    <col min="1541" max="1541" width="14.28515625" style="1" customWidth="1"/>
    <col min="1542" max="1794" width="11.42578125" style="1"/>
    <col min="1795" max="1795" width="26" style="1" customWidth="1"/>
    <col min="1796" max="1796" width="86" style="1" customWidth="1"/>
    <col min="1797" max="1797" width="14.28515625" style="1" customWidth="1"/>
    <col min="1798" max="2050" width="11.42578125" style="1"/>
    <col min="2051" max="2051" width="26" style="1" customWidth="1"/>
    <col min="2052" max="2052" width="86" style="1" customWidth="1"/>
    <col min="2053" max="2053" width="14.28515625" style="1" customWidth="1"/>
    <col min="2054" max="2306" width="11.42578125" style="1"/>
    <col min="2307" max="2307" width="26" style="1" customWidth="1"/>
    <col min="2308" max="2308" width="86" style="1" customWidth="1"/>
    <col min="2309" max="2309" width="14.28515625" style="1" customWidth="1"/>
    <col min="2310" max="2562" width="11.42578125" style="1"/>
    <col min="2563" max="2563" width="26" style="1" customWidth="1"/>
    <col min="2564" max="2564" width="86" style="1" customWidth="1"/>
    <col min="2565" max="2565" width="14.28515625" style="1" customWidth="1"/>
    <col min="2566" max="2818" width="11.42578125" style="1"/>
    <col min="2819" max="2819" width="26" style="1" customWidth="1"/>
    <col min="2820" max="2820" width="86" style="1" customWidth="1"/>
    <col min="2821" max="2821" width="14.28515625" style="1" customWidth="1"/>
    <col min="2822" max="3074" width="11.42578125" style="1"/>
    <col min="3075" max="3075" width="26" style="1" customWidth="1"/>
    <col min="3076" max="3076" width="86" style="1" customWidth="1"/>
    <col min="3077" max="3077" width="14.28515625" style="1" customWidth="1"/>
    <col min="3078" max="3330" width="11.42578125" style="1"/>
    <col min="3331" max="3331" width="26" style="1" customWidth="1"/>
    <col min="3332" max="3332" width="86" style="1" customWidth="1"/>
    <col min="3333" max="3333" width="14.28515625" style="1" customWidth="1"/>
    <col min="3334" max="3586" width="11.42578125" style="1"/>
    <col min="3587" max="3587" width="26" style="1" customWidth="1"/>
    <col min="3588" max="3588" width="86" style="1" customWidth="1"/>
    <col min="3589" max="3589" width="14.28515625" style="1" customWidth="1"/>
    <col min="3590" max="3842" width="11.42578125" style="1"/>
    <col min="3843" max="3843" width="26" style="1" customWidth="1"/>
    <col min="3844" max="3844" width="86" style="1" customWidth="1"/>
    <col min="3845" max="3845" width="14.28515625" style="1" customWidth="1"/>
    <col min="3846" max="4098" width="11.42578125" style="1"/>
    <col min="4099" max="4099" width="26" style="1" customWidth="1"/>
    <col min="4100" max="4100" width="86" style="1" customWidth="1"/>
    <col min="4101" max="4101" width="14.28515625" style="1" customWidth="1"/>
    <col min="4102" max="4354" width="11.42578125" style="1"/>
    <col min="4355" max="4355" width="26" style="1" customWidth="1"/>
    <col min="4356" max="4356" width="86" style="1" customWidth="1"/>
    <col min="4357" max="4357" width="14.28515625" style="1" customWidth="1"/>
    <col min="4358" max="4610" width="11.42578125" style="1"/>
    <col min="4611" max="4611" width="26" style="1" customWidth="1"/>
    <col min="4612" max="4612" width="86" style="1" customWidth="1"/>
    <col min="4613" max="4613" width="14.28515625" style="1" customWidth="1"/>
    <col min="4614" max="4866" width="11.42578125" style="1"/>
    <col min="4867" max="4867" width="26" style="1" customWidth="1"/>
    <col min="4868" max="4868" width="86" style="1" customWidth="1"/>
    <col min="4869" max="4869" width="14.28515625" style="1" customWidth="1"/>
    <col min="4870" max="5122" width="11.42578125" style="1"/>
    <col min="5123" max="5123" width="26" style="1" customWidth="1"/>
    <col min="5124" max="5124" width="86" style="1" customWidth="1"/>
    <col min="5125" max="5125" width="14.28515625" style="1" customWidth="1"/>
    <col min="5126" max="5378" width="11.42578125" style="1"/>
    <col min="5379" max="5379" width="26" style="1" customWidth="1"/>
    <col min="5380" max="5380" width="86" style="1" customWidth="1"/>
    <col min="5381" max="5381" width="14.28515625" style="1" customWidth="1"/>
    <col min="5382" max="5634" width="11.42578125" style="1"/>
    <col min="5635" max="5635" width="26" style="1" customWidth="1"/>
    <col min="5636" max="5636" width="86" style="1" customWidth="1"/>
    <col min="5637" max="5637" width="14.28515625" style="1" customWidth="1"/>
    <col min="5638" max="5890" width="11.42578125" style="1"/>
    <col min="5891" max="5891" width="26" style="1" customWidth="1"/>
    <col min="5892" max="5892" width="86" style="1" customWidth="1"/>
    <col min="5893" max="5893" width="14.28515625" style="1" customWidth="1"/>
    <col min="5894" max="6146" width="11.42578125" style="1"/>
    <col min="6147" max="6147" width="26" style="1" customWidth="1"/>
    <col min="6148" max="6148" width="86" style="1" customWidth="1"/>
    <col min="6149" max="6149" width="14.28515625" style="1" customWidth="1"/>
    <col min="6150" max="6402" width="11.42578125" style="1"/>
    <col min="6403" max="6403" width="26" style="1" customWidth="1"/>
    <col min="6404" max="6404" width="86" style="1" customWidth="1"/>
    <col min="6405" max="6405" width="14.28515625" style="1" customWidth="1"/>
    <col min="6406" max="6658" width="11.42578125" style="1"/>
    <col min="6659" max="6659" width="26" style="1" customWidth="1"/>
    <col min="6660" max="6660" width="86" style="1" customWidth="1"/>
    <col min="6661" max="6661" width="14.28515625" style="1" customWidth="1"/>
    <col min="6662" max="6914" width="11.42578125" style="1"/>
    <col min="6915" max="6915" width="26" style="1" customWidth="1"/>
    <col min="6916" max="6916" width="86" style="1" customWidth="1"/>
    <col min="6917" max="6917" width="14.28515625" style="1" customWidth="1"/>
    <col min="6918" max="7170" width="11.42578125" style="1"/>
    <col min="7171" max="7171" width="26" style="1" customWidth="1"/>
    <col min="7172" max="7172" width="86" style="1" customWidth="1"/>
    <col min="7173" max="7173" width="14.28515625" style="1" customWidth="1"/>
    <col min="7174" max="7426" width="11.42578125" style="1"/>
    <col min="7427" max="7427" width="26" style="1" customWidth="1"/>
    <col min="7428" max="7428" width="86" style="1" customWidth="1"/>
    <col min="7429" max="7429" width="14.28515625" style="1" customWidth="1"/>
    <col min="7430" max="7682" width="11.42578125" style="1"/>
    <col min="7683" max="7683" width="26" style="1" customWidth="1"/>
    <col min="7684" max="7684" width="86" style="1" customWidth="1"/>
    <col min="7685" max="7685" width="14.28515625" style="1" customWidth="1"/>
    <col min="7686" max="7938" width="11.42578125" style="1"/>
    <col min="7939" max="7939" width="26" style="1" customWidth="1"/>
    <col min="7940" max="7940" width="86" style="1" customWidth="1"/>
    <col min="7941" max="7941" width="14.28515625" style="1" customWidth="1"/>
    <col min="7942" max="8194" width="11.42578125" style="1"/>
    <col min="8195" max="8195" width="26" style="1" customWidth="1"/>
    <col min="8196" max="8196" width="86" style="1" customWidth="1"/>
    <col min="8197" max="8197" width="14.28515625" style="1" customWidth="1"/>
    <col min="8198" max="8450" width="11.42578125" style="1"/>
    <col min="8451" max="8451" width="26" style="1" customWidth="1"/>
    <col min="8452" max="8452" width="86" style="1" customWidth="1"/>
    <col min="8453" max="8453" width="14.28515625" style="1" customWidth="1"/>
    <col min="8454" max="8706" width="11.42578125" style="1"/>
    <col min="8707" max="8707" width="26" style="1" customWidth="1"/>
    <col min="8708" max="8708" width="86" style="1" customWidth="1"/>
    <col min="8709" max="8709" width="14.28515625" style="1" customWidth="1"/>
    <col min="8710" max="8962" width="11.42578125" style="1"/>
    <col min="8963" max="8963" width="26" style="1" customWidth="1"/>
    <col min="8964" max="8964" width="86" style="1" customWidth="1"/>
    <col min="8965" max="8965" width="14.28515625" style="1" customWidth="1"/>
    <col min="8966" max="9218" width="11.42578125" style="1"/>
    <col min="9219" max="9219" width="26" style="1" customWidth="1"/>
    <col min="9220" max="9220" width="86" style="1" customWidth="1"/>
    <col min="9221" max="9221" width="14.28515625" style="1" customWidth="1"/>
    <col min="9222" max="9474" width="11.42578125" style="1"/>
    <col min="9475" max="9475" width="26" style="1" customWidth="1"/>
    <col min="9476" max="9476" width="86" style="1" customWidth="1"/>
    <col min="9477" max="9477" width="14.28515625" style="1" customWidth="1"/>
    <col min="9478" max="9730" width="11.42578125" style="1"/>
    <col min="9731" max="9731" width="26" style="1" customWidth="1"/>
    <col min="9732" max="9732" width="86" style="1" customWidth="1"/>
    <col min="9733" max="9733" width="14.28515625" style="1" customWidth="1"/>
    <col min="9734" max="9986" width="11.42578125" style="1"/>
    <col min="9987" max="9987" width="26" style="1" customWidth="1"/>
    <col min="9988" max="9988" width="86" style="1" customWidth="1"/>
    <col min="9989" max="9989" width="14.28515625" style="1" customWidth="1"/>
    <col min="9990" max="10242" width="11.42578125" style="1"/>
    <col min="10243" max="10243" width="26" style="1" customWidth="1"/>
    <col min="10244" max="10244" width="86" style="1" customWidth="1"/>
    <col min="10245" max="10245" width="14.28515625" style="1" customWidth="1"/>
    <col min="10246" max="10498" width="11.42578125" style="1"/>
    <col min="10499" max="10499" width="26" style="1" customWidth="1"/>
    <col min="10500" max="10500" width="86" style="1" customWidth="1"/>
    <col min="10501" max="10501" width="14.28515625" style="1" customWidth="1"/>
    <col min="10502" max="10754" width="11.42578125" style="1"/>
    <col min="10755" max="10755" width="26" style="1" customWidth="1"/>
    <col min="10756" max="10756" width="86" style="1" customWidth="1"/>
    <col min="10757" max="10757" width="14.28515625" style="1" customWidth="1"/>
    <col min="10758" max="11010" width="11.42578125" style="1"/>
    <col min="11011" max="11011" width="26" style="1" customWidth="1"/>
    <col min="11012" max="11012" width="86" style="1" customWidth="1"/>
    <col min="11013" max="11013" width="14.28515625" style="1" customWidth="1"/>
    <col min="11014" max="11266" width="11.42578125" style="1"/>
    <col min="11267" max="11267" width="26" style="1" customWidth="1"/>
    <col min="11268" max="11268" width="86" style="1" customWidth="1"/>
    <col min="11269" max="11269" width="14.28515625" style="1" customWidth="1"/>
    <col min="11270" max="11522" width="11.42578125" style="1"/>
    <col min="11523" max="11523" width="26" style="1" customWidth="1"/>
    <col min="11524" max="11524" width="86" style="1" customWidth="1"/>
    <col min="11525" max="11525" width="14.28515625" style="1" customWidth="1"/>
    <col min="11526" max="11778" width="11.42578125" style="1"/>
    <col min="11779" max="11779" width="26" style="1" customWidth="1"/>
    <col min="11780" max="11780" width="86" style="1" customWidth="1"/>
    <col min="11781" max="11781" width="14.28515625" style="1" customWidth="1"/>
    <col min="11782" max="12034" width="11.42578125" style="1"/>
    <col min="12035" max="12035" width="26" style="1" customWidth="1"/>
    <col min="12036" max="12036" width="86" style="1" customWidth="1"/>
    <col min="12037" max="12037" width="14.28515625" style="1" customWidth="1"/>
    <col min="12038" max="12290" width="11.42578125" style="1"/>
    <col min="12291" max="12291" width="26" style="1" customWidth="1"/>
    <col min="12292" max="12292" width="86" style="1" customWidth="1"/>
    <col min="12293" max="12293" width="14.28515625" style="1" customWidth="1"/>
    <col min="12294" max="12546" width="11.42578125" style="1"/>
    <col min="12547" max="12547" width="26" style="1" customWidth="1"/>
    <col min="12548" max="12548" width="86" style="1" customWidth="1"/>
    <col min="12549" max="12549" width="14.28515625" style="1" customWidth="1"/>
    <col min="12550" max="12802" width="11.42578125" style="1"/>
    <col min="12803" max="12803" width="26" style="1" customWidth="1"/>
    <col min="12804" max="12804" width="86" style="1" customWidth="1"/>
    <col min="12805" max="12805" width="14.28515625" style="1" customWidth="1"/>
    <col min="12806" max="13058" width="11.42578125" style="1"/>
    <col min="13059" max="13059" width="26" style="1" customWidth="1"/>
    <col min="13060" max="13060" width="86" style="1" customWidth="1"/>
    <col min="13061" max="13061" width="14.28515625" style="1" customWidth="1"/>
    <col min="13062" max="13314" width="11.42578125" style="1"/>
    <col min="13315" max="13315" width="26" style="1" customWidth="1"/>
    <col min="13316" max="13316" width="86" style="1" customWidth="1"/>
    <col min="13317" max="13317" width="14.28515625" style="1" customWidth="1"/>
    <col min="13318" max="13570" width="11.42578125" style="1"/>
    <col min="13571" max="13571" width="26" style="1" customWidth="1"/>
    <col min="13572" max="13572" width="86" style="1" customWidth="1"/>
    <col min="13573" max="13573" width="14.28515625" style="1" customWidth="1"/>
    <col min="13574" max="13826" width="11.42578125" style="1"/>
    <col min="13827" max="13827" width="26" style="1" customWidth="1"/>
    <col min="13828" max="13828" width="86" style="1" customWidth="1"/>
    <col min="13829" max="13829" width="14.28515625" style="1" customWidth="1"/>
    <col min="13830" max="14082" width="11.42578125" style="1"/>
    <col min="14083" max="14083" width="26" style="1" customWidth="1"/>
    <col min="14084" max="14084" width="86" style="1" customWidth="1"/>
    <col min="14085" max="14085" width="14.28515625" style="1" customWidth="1"/>
    <col min="14086" max="14338" width="11.42578125" style="1"/>
    <col min="14339" max="14339" width="26" style="1" customWidth="1"/>
    <col min="14340" max="14340" width="86" style="1" customWidth="1"/>
    <col min="14341" max="14341" width="14.28515625" style="1" customWidth="1"/>
    <col min="14342" max="14594" width="11.42578125" style="1"/>
    <col min="14595" max="14595" width="26" style="1" customWidth="1"/>
    <col min="14596" max="14596" width="86" style="1" customWidth="1"/>
    <col min="14597" max="14597" width="14.28515625" style="1" customWidth="1"/>
    <col min="14598" max="14850" width="11.42578125" style="1"/>
    <col min="14851" max="14851" width="26" style="1" customWidth="1"/>
    <col min="14852" max="14852" width="86" style="1" customWidth="1"/>
    <col min="14853" max="14853" width="14.28515625" style="1" customWidth="1"/>
    <col min="14854" max="15106" width="11.42578125" style="1"/>
    <col min="15107" max="15107" width="26" style="1" customWidth="1"/>
    <col min="15108" max="15108" width="86" style="1" customWidth="1"/>
    <col min="15109" max="15109" width="14.28515625" style="1" customWidth="1"/>
    <col min="15110" max="15362" width="11.42578125" style="1"/>
    <col min="15363" max="15363" width="26" style="1" customWidth="1"/>
    <col min="15364" max="15364" width="86" style="1" customWidth="1"/>
    <col min="15365" max="15365" width="14.28515625" style="1" customWidth="1"/>
    <col min="15366" max="15618" width="11.42578125" style="1"/>
    <col min="15619" max="15619" width="26" style="1" customWidth="1"/>
    <col min="15620" max="15620" width="86" style="1" customWidth="1"/>
    <col min="15621" max="15621" width="14.28515625" style="1" customWidth="1"/>
    <col min="15622" max="15874" width="11.42578125" style="1"/>
    <col min="15875" max="15875" width="26" style="1" customWidth="1"/>
    <col min="15876" max="15876" width="86" style="1" customWidth="1"/>
    <col min="15877" max="15877" width="14.28515625" style="1" customWidth="1"/>
    <col min="15878" max="16130" width="11.42578125" style="1"/>
    <col min="16131" max="16131" width="26" style="1" customWidth="1"/>
    <col min="16132" max="16132" width="86" style="1" customWidth="1"/>
    <col min="16133" max="16133" width="14.28515625" style="1" customWidth="1"/>
    <col min="16134" max="16384" width="11.42578125" style="1"/>
  </cols>
  <sheetData>
    <row r="1" spans="2:7" x14ac:dyDescent="0.2">
      <c r="B1" s="35" t="s">
        <v>241</v>
      </c>
      <c r="C1" s="35"/>
      <c r="D1" s="35"/>
      <c r="E1" s="35"/>
      <c r="F1" s="35"/>
      <c r="G1" s="35"/>
    </row>
    <row r="2" spans="2:7" x14ac:dyDescent="0.2">
      <c r="B2" s="35"/>
      <c r="C2" s="35"/>
      <c r="D2" s="35"/>
      <c r="E2" s="35"/>
      <c r="F2" s="35"/>
      <c r="G2" s="35"/>
    </row>
    <row r="3" spans="2:7" x14ac:dyDescent="0.2">
      <c r="B3" s="35"/>
      <c r="C3" s="35"/>
      <c r="D3" s="35"/>
      <c r="E3" s="35"/>
      <c r="F3" s="35"/>
      <c r="G3" s="35"/>
    </row>
    <row r="4" spans="2:7" ht="12.4" customHeight="1" x14ac:dyDescent="0.2">
      <c r="B4" s="35"/>
      <c r="C4" s="35"/>
      <c r="D4" s="35"/>
      <c r="E4" s="35"/>
      <c r="F4" s="35"/>
      <c r="G4" s="35"/>
    </row>
    <row r="5" spans="2:7" ht="20.25" customHeight="1" x14ac:dyDescent="0.2">
      <c r="B5" s="34" t="s">
        <v>240</v>
      </c>
      <c r="C5" s="34"/>
      <c r="D5" s="34"/>
      <c r="E5" s="34"/>
      <c r="F5" s="34"/>
      <c r="G5" s="34"/>
    </row>
    <row r="6" spans="2:7" ht="38.25" customHeight="1" x14ac:dyDescent="0.2">
      <c r="B6" s="36" t="s">
        <v>233</v>
      </c>
      <c r="C6" s="36"/>
      <c r="D6" s="36"/>
      <c r="E6" s="36"/>
      <c r="F6" s="36"/>
      <c r="G6" s="36"/>
    </row>
    <row r="7" spans="2:7" ht="25.5" x14ac:dyDescent="0.2">
      <c r="B7" s="2" t="s">
        <v>234</v>
      </c>
      <c r="C7" s="3" t="s">
        <v>2</v>
      </c>
      <c r="D7" s="3" t="s">
        <v>3</v>
      </c>
      <c r="E7" s="82" t="s">
        <v>246</v>
      </c>
      <c r="F7" s="82" t="s">
        <v>242</v>
      </c>
      <c r="G7" s="82" t="s">
        <v>245</v>
      </c>
    </row>
    <row r="8" spans="2:7" ht="15.75" x14ac:dyDescent="0.25">
      <c r="B8" s="5" t="s">
        <v>4</v>
      </c>
      <c r="C8" s="86" t="s">
        <v>5</v>
      </c>
      <c r="D8" s="86"/>
      <c r="E8" s="95"/>
      <c r="F8" s="95"/>
      <c r="G8" s="95"/>
    </row>
    <row r="9" spans="2:7" x14ac:dyDescent="0.2">
      <c r="B9" s="6" t="s">
        <v>6</v>
      </c>
      <c r="C9" s="7" t="s">
        <v>7</v>
      </c>
      <c r="D9" s="38" t="s">
        <v>8</v>
      </c>
      <c r="E9" s="49">
        <v>0</v>
      </c>
      <c r="F9" s="49">
        <f>E9*0.2</f>
        <v>0</v>
      </c>
      <c r="G9" s="49">
        <f>E9*1.2</f>
        <v>0</v>
      </c>
    </row>
    <row r="10" spans="2:7" x14ac:dyDescent="0.2">
      <c r="B10" s="6" t="s">
        <v>9</v>
      </c>
      <c r="C10" s="7" t="s">
        <v>7</v>
      </c>
      <c r="D10" s="38" t="s">
        <v>10</v>
      </c>
      <c r="E10" s="49">
        <v>0</v>
      </c>
      <c r="F10" s="49">
        <f t="shared" ref="F10:F73" si="0">E10*0.2</f>
        <v>0</v>
      </c>
      <c r="G10" s="49">
        <f t="shared" ref="G10:G73" si="1">E10*1.2</f>
        <v>0</v>
      </c>
    </row>
    <row r="11" spans="2:7" x14ac:dyDescent="0.2">
      <c r="B11" s="6" t="s">
        <v>11</v>
      </c>
      <c r="C11" s="7" t="s">
        <v>7</v>
      </c>
      <c r="D11" s="38" t="s">
        <v>12</v>
      </c>
      <c r="E11" s="49">
        <v>0</v>
      </c>
      <c r="F11" s="49">
        <f t="shared" si="0"/>
        <v>0</v>
      </c>
      <c r="G11" s="49">
        <f t="shared" si="1"/>
        <v>0</v>
      </c>
    </row>
    <row r="12" spans="2:7" x14ac:dyDescent="0.2">
      <c r="B12" s="6" t="s">
        <v>13</v>
      </c>
      <c r="C12" s="7" t="s">
        <v>7</v>
      </c>
      <c r="D12" s="8" t="s">
        <v>14</v>
      </c>
      <c r="E12" s="49">
        <v>0</v>
      </c>
      <c r="F12" s="49">
        <f t="shared" si="0"/>
        <v>0</v>
      </c>
      <c r="G12" s="49">
        <f t="shared" si="1"/>
        <v>0</v>
      </c>
    </row>
    <row r="13" spans="2:7" x14ac:dyDescent="0.2">
      <c r="B13" s="6" t="s">
        <v>15</v>
      </c>
      <c r="C13" s="7" t="s">
        <v>7</v>
      </c>
      <c r="D13" s="8" t="s">
        <v>16</v>
      </c>
      <c r="E13" s="49">
        <v>0</v>
      </c>
      <c r="F13" s="49">
        <f t="shared" si="0"/>
        <v>0</v>
      </c>
      <c r="G13" s="49">
        <f t="shared" si="1"/>
        <v>0</v>
      </c>
    </row>
    <row r="14" spans="2:7" ht="16.5" customHeight="1" x14ac:dyDescent="0.2">
      <c r="B14" s="6" t="s">
        <v>17</v>
      </c>
      <c r="C14" s="7" t="s">
        <v>7</v>
      </c>
      <c r="D14" s="22" t="s">
        <v>18</v>
      </c>
      <c r="E14" s="49">
        <v>0</v>
      </c>
      <c r="F14" s="49">
        <f t="shared" si="0"/>
        <v>0</v>
      </c>
      <c r="G14" s="49">
        <f t="shared" si="1"/>
        <v>0</v>
      </c>
    </row>
    <row r="15" spans="2:7" x14ac:dyDescent="0.2">
      <c r="B15" s="6" t="s">
        <v>19</v>
      </c>
      <c r="C15" s="7" t="s">
        <v>7</v>
      </c>
      <c r="D15" s="8" t="s">
        <v>20</v>
      </c>
      <c r="E15" s="49">
        <v>0</v>
      </c>
      <c r="F15" s="49">
        <f t="shared" si="0"/>
        <v>0</v>
      </c>
      <c r="G15" s="49">
        <f t="shared" si="1"/>
        <v>0</v>
      </c>
    </row>
    <row r="16" spans="2:7" x14ac:dyDescent="0.2">
      <c r="B16" s="6" t="s">
        <v>21</v>
      </c>
      <c r="C16" s="7" t="s">
        <v>7</v>
      </c>
      <c r="D16" s="8" t="s">
        <v>22</v>
      </c>
      <c r="E16" s="49">
        <v>0</v>
      </c>
      <c r="F16" s="49">
        <f t="shared" si="0"/>
        <v>0</v>
      </c>
      <c r="G16" s="49">
        <f t="shared" si="1"/>
        <v>0</v>
      </c>
    </row>
    <row r="17" spans="2:7" x14ac:dyDescent="0.2">
      <c r="B17" s="6" t="s">
        <v>23</v>
      </c>
      <c r="C17" s="7" t="s">
        <v>24</v>
      </c>
      <c r="D17" s="8" t="s">
        <v>25</v>
      </c>
      <c r="E17" s="49">
        <v>0</v>
      </c>
      <c r="F17" s="49">
        <f t="shared" si="0"/>
        <v>0</v>
      </c>
      <c r="G17" s="49">
        <f t="shared" si="1"/>
        <v>0</v>
      </c>
    </row>
    <row r="18" spans="2:7" x14ac:dyDescent="0.2">
      <c r="B18" s="6" t="s">
        <v>26</v>
      </c>
      <c r="C18" s="7" t="s">
        <v>24</v>
      </c>
      <c r="D18" s="8" t="s">
        <v>27</v>
      </c>
      <c r="E18" s="49">
        <v>0</v>
      </c>
      <c r="F18" s="49">
        <f t="shared" si="0"/>
        <v>0</v>
      </c>
      <c r="G18" s="49">
        <f t="shared" si="1"/>
        <v>0</v>
      </c>
    </row>
    <row r="19" spans="2:7" ht="15.75" x14ac:dyDescent="0.25">
      <c r="B19" s="5" t="s">
        <v>28</v>
      </c>
      <c r="C19" s="86" t="s">
        <v>29</v>
      </c>
      <c r="D19" s="95"/>
      <c r="E19" s="95"/>
      <c r="F19" s="95">
        <f t="shared" si="0"/>
        <v>0</v>
      </c>
      <c r="G19" s="94"/>
    </row>
    <row r="20" spans="2:7" x14ac:dyDescent="0.2">
      <c r="B20" s="6" t="s">
        <v>30</v>
      </c>
      <c r="C20" s="7" t="s">
        <v>31</v>
      </c>
      <c r="D20" s="8" t="s">
        <v>32</v>
      </c>
      <c r="E20" s="49">
        <v>0</v>
      </c>
      <c r="F20" s="49">
        <f t="shared" si="0"/>
        <v>0</v>
      </c>
      <c r="G20" s="49">
        <f t="shared" si="1"/>
        <v>0</v>
      </c>
    </row>
    <row r="21" spans="2:7" x14ac:dyDescent="0.2">
      <c r="B21" s="6" t="s">
        <v>33</v>
      </c>
      <c r="C21" s="7" t="s">
        <v>31</v>
      </c>
      <c r="D21" s="8" t="s">
        <v>34</v>
      </c>
      <c r="E21" s="49">
        <v>0</v>
      </c>
      <c r="F21" s="49">
        <f t="shared" si="0"/>
        <v>0</v>
      </c>
      <c r="G21" s="49">
        <f t="shared" si="1"/>
        <v>0</v>
      </c>
    </row>
    <row r="22" spans="2:7" x14ac:dyDescent="0.2">
      <c r="B22" s="6" t="s">
        <v>35</v>
      </c>
      <c r="C22" s="7" t="s">
        <v>31</v>
      </c>
      <c r="D22" s="8" t="s">
        <v>36</v>
      </c>
      <c r="E22" s="49">
        <v>0</v>
      </c>
      <c r="F22" s="49">
        <f t="shared" si="0"/>
        <v>0</v>
      </c>
      <c r="G22" s="49">
        <f t="shared" si="1"/>
        <v>0</v>
      </c>
    </row>
    <row r="23" spans="2:7" ht="15.75" x14ac:dyDescent="0.25">
      <c r="B23" s="5" t="s">
        <v>37</v>
      </c>
      <c r="C23" s="86" t="s">
        <v>38</v>
      </c>
      <c r="D23" s="86"/>
      <c r="E23" s="87"/>
      <c r="F23" s="96"/>
      <c r="G23" s="96"/>
    </row>
    <row r="24" spans="2:7" x14ac:dyDescent="0.2">
      <c r="B24" s="6" t="s">
        <v>39</v>
      </c>
      <c r="C24" s="15" t="s">
        <v>40</v>
      </c>
      <c r="D24" s="8" t="s">
        <v>41</v>
      </c>
      <c r="E24" s="49">
        <v>0</v>
      </c>
      <c r="F24" s="49">
        <f t="shared" si="0"/>
        <v>0</v>
      </c>
      <c r="G24" s="49">
        <f t="shared" si="1"/>
        <v>0</v>
      </c>
    </row>
    <row r="25" spans="2:7" x14ac:dyDescent="0.2">
      <c r="B25" s="6" t="s">
        <v>42</v>
      </c>
      <c r="C25" s="15" t="s">
        <v>40</v>
      </c>
      <c r="D25" s="8" t="s">
        <v>43</v>
      </c>
      <c r="E25" s="49">
        <v>0</v>
      </c>
      <c r="F25" s="49">
        <f t="shared" si="0"/>
        <v>0</v>
      </c>
      <c r="G25" s="49">
        <f t="shared" si="1"/>
        <v>0</v>
      </c>
    </row>
    <row r="26" spans="2:7" x14ac:dyDescent="0.2">
      <c r="B26" s="6" t="s">
        <v>44</v>
      </c>
      <c r="C26" s="15" t="s">
        <v>40</v>
      </c>
      <c r="D26" s="8" t="s">
        <v>45</v>
      </c>
      <c r="E26" s="49">
        <v>0</v>
      </c>
      <c r="F26" s="49">
        <f t="shared" si="0"/>
        <v>0</v>
      </c>
      <c r="G26" s="49">
        <f t="shared" si="1"/>
        <v>0</v>
      </c>
    </row>
    <row r="27" spans="2:7" x14ac:dyDescent="0.2">
      <c r="B27" s="6" t="s">
        <v>46</v>
      </c>
      <c r="C27" s="15" t="s">
        <v>47</v>
      </c>
      <c r="D27" s="8" t="s">
        <v>48</v>
      </c>
      <c r="E27" s="49">
        <v>0</v>
      </c>
      <c r="F27" s="49">
        <f t="shared" si="0"/>
        <v>0</v>
      </c>
      <c r="G27" s="49">
        <f t="shared" si="1"/>
        <v>0</v>
      </c>
    </row>
    <row r="28" spans="2:7" x14ac:dyDescent="0.2">
      <c r="B28" s="6" t="s">
        <v>49</v>
      </c>
      <c r="C28" s="15" t="s">
        <v>47</v>
      </c>
      <c r="D28" s="8" t="s">
        <v>50</v>
      </c>
      <c r="E28" s="49">
        <v>0</v>
      </c>
      <c r="F28" s="49">
        <f t="shared" si="0"/>
        <v>0</v>
      </c>
      <c r="G28" s="49">
        <f t="shared" si="1"/>
        <v>0</v>
      </c>
    </row>
    <row r="29" spans="2:7" x14ac:dyDescent="0.2">
      <c r="B29" s="6" t="s">
        <v>51</v>
      </c>
      <c r="C29" s="15" t="s">
        <v>47</v>
      </c>
      <c r="D29" s="8" t="s">
        <v>52</v>
      </c>
      <c r="E29" s="49">
        <v>0</v>
      </c>
      <c r="F29" s="49">
        <f t="shared" si="0"/>
        <v>0</v>
      </c>
      <c r="G29" s="49">
        <f t="shared" si="1"/>
        <v>0</v>
      </c>
    </row>
    <row r="30" spans="2:7" x14ac:dyDescent="0.2">
      <c r="B30" s="6" t="s">
        <v>53</v>
      </c>
      <c r="C30" s="15" t="s">
        <v>47</v>
      </c>
      <c r="D30" s="8" t="s">
        <v>54</v>
      </c>
      <c r="E30" s="49">
        <v>0</v>
      </c>
      <c r="F30" s="49">
        <f t="shared" si="0"/>
        <v>0</v>
      </c>
      <c r="G30" s="49">
        <f t="shared" si="1"/>
        <v>0</v>
      </c>
    </row>
    <row r="31" spans="2:7" x14ac:dyDescent="0.2">
      <c r="B31" s="6" t="s">
        <v>55</v>
      </c>
      <c r="C31" s="15" t="s">
        <v>47</v>
      </c>
      <c r="D31" s="8" t="s">
        <v>56</v>
      </c>
      <c r="E31" s="49">
        <v>0</v>
      </c>
      <c r="F31" s="49">
        <f t="shared" si="0"/>
        <v>0</v>
      </c>
      <c r="G31" s="49">
        <f t="shared" si="1"/>
        <v>0</v>
      </c>
    </row>
    <row r="32" spans="2:7" x14ac:dyDescent="0.2">
      <c r="B32" s="6" t="s">
        <v>57</v>
      </c>
      <c r="C32" s="15" t="s">
        <v>47</v>
      </c>
      <c r="D32" s="8" t="s">
        <v>58</v>
      </c>
      <c r="E32" s="49">
        <v>0</v>
      </c>
      <c r="F32" s="49">
        <f t="shared" si="0"/>
        <v>0</v>
      </c>
      <c r="G32" s="49">
        <f t="shared" si="1"/>
        <v>0</v>
      </c>
    </row>
    <row r="33" spans="2:7" x14ac:dyDescent="0.2">
      <c r="B33" s="6" t="s">
        <v>59</v>
      </c>
      <c r="C33" s="15" t="s">
        <v>47</v>
      </c>
      <c r="D33" s="8" t="s">
        <v>60</v>
      </c>
      <c r="E33" s="49">
        <v>0</v>
      </c>
      <c r="F33" s="49">
        <f t="shared" si="0"/>
        <v>0</v>
      </c>
      <c r="G33" s="49">
        <f t="shared" si="1"/>
        <v>0</v>
      </c>
    </row>
    <row r="34" spans="2:7" x14ac:dyDescent="0.2">
      <c r="B34" s="6" t="s">
        <v>61</v>
      </c>
      <c r="C34" s="15" t="s">
        <v>62</v>
      </c>
      <c r="D34" s="8" t="s">
        <v>63</v>
      </c>
      <c r="E34" s="49">
        <v>0</v>
      </c>
      <c r="F34" s="49">
        <f t="shared" si="0"/>
        <v>0</v>
      </c>
      <c r="G34" s="49">
        <f t="shared" si="1"/>
        <v>0</v>
      </c>
    </row>
    <row r="35" spans="2:7" x14ac:dyDescent="0.2">
      <c r="B35" s="6" t="s">
        <v>64</v>
      </c>
      <c r="C35" s="15" t="s">
        <v>65</v>
      </c>
      <c r="D35" s="8" t="s">
        <v>66</v>
      </c>
      <c r="E35" s="49">
        <v>0</v>
      </c>
      <c r="F35" s="49">
        <f t="shared" si="0"/>
        <v>0</v>
      </c>
      <c r="G35" s="49">
        <f t="shared" si="1"/>
        <v>0</v>
      </c>
    </row>
    <row r="36" spans="2:7" x14ac:dyDescent="0.2">
      <c r="B36" s="6" t="s">
        <v>67</v>
      </c>
      <c r="C36" s="15" t="s">
        <v>65</v>
      </c>
      <c r="D36" s="8" t="s">
        <v>68</v>
      </c>
      <c r="E36" s="49">
        <v>0</v>
      </c>
      <c r="F36" s="49">
        <f t="shared" si="0"/>
        <v>0</v>
      </c>
      <c r="G36" s="49">
        <f t="shared" si="1"/>
        <v>0</v>
      </c>
    </row>
    <row r="37" spans="2:7" x14ac:dyDescent="0.2">
      <c r="B37" s="6" t="s">
        <v>69</v>
      </c>
      <c r="C37" s="15" t="s">
        <v>65</v>
      </c>
      <c r="D37" s="8" t="s">
        <v>70</v>
      </c>
      <c r="E37" s="49">
        <v>0</v>
      </c>
      <c r="F37" s="49">
        <f t="shared" si="0"/>
        <v>0</v>
      </c>
      <c r="G37" s="49">
        <f t="shared" si="1"/>
        <v>0</v>
      </c>
    </row>
    <row r="38" spans="2:7" x14ac:dyDescent="0.2">
      <c r="B38" s="6" t="s">
        <v>71</v>
      </c>
      <c r="C38" s="15" t="s">
        <v>65</v>
      </c>
      <c r="D38" s="8" t="s">
        <v>72</v>
      </c>
      <c r="E38" s="49">
        <v>0</v>
      </c>
      <c r="F38" s="49">
        <f t="shared" si="0"/>
        <v>0</v>
      </c>
      <c r="G38" s="49">
        <f t="shared" si="1"/>
        <v>0</v>
      </c>
    </row>
    <row r="39" spans="2:7" ht="15.75" x14ac:dyDescent="0.25">
      <c r="B39" s="5" t="s">
        <v>73</v>
      </c>
      <c r="C39" s="88" t="s">
        <v>74</v>
      </c>
      <c r="D39" s="88"/>
      <c r="E39" s="87"/>
      <c r="F39" s="96"/>
      <c r="G39" s="96"/>
    </row>
    <row r="40" spans="2:7" x14ac:dyDescent="0.2">
      <c r="B40" s="6" t="s">
        <v>75</v>
      </c>
      <c r="C40" s="18" t="s">
        <v>76</v>
      </c>
      <c r="D40" s="8" t="s">
        <v>77</v>
      </c>
      <c r="E40" s="56">
        <v>0</v>
      </c>
      <c r="F40" s="49">
        <f t="shared" si="0"/>
        <v>0</v>
      </c>
      <c r="G40" s="49">
        <f t="shared" si="1"/>
        <v>0</v>
      </c>
    </row>
    <row r="41" spans="2:7" x14ac:dyDescent="0.2">
      <c r="B41" s="6" t="s">
        <v>78</v>
      </c>
      <c r="C41" s="90" t="s">
        <v>79</v>
      </c>
      <c r="D41" s="8" t="s">
        <v>80</v>
      </c>
      <c r="E41" s="56">
        <v>0</v>
      </c>
      <c r="F41" s="49">
        <f t="shared" si="0"/>
        <v>0</v>
      </c>
      <c r="G41" s="49">
        <f t="shared" si="1"/>
        <v>0</v>
      </c>
    </row>
    <row r="42" spans="2:7" x14ac:dyDescent="0.2">
      <c r="B42" s="6" t="s">
        <v>81</v>
      </c>
      <c r="C42" s="15" t="s">
        <v>82</v>
      </c>
      <c r="D42" s="14" t="s">
        <v>83</v>
      </c>
      <c r="E42" s="56">
        <v>0</v>
      </c>
      <c r="F42" s="49">
        <f t="shared" si="0"/>
        <v>0</v>
      </c>
      <c r="G42" s="49">
        <f t="shared" si="1"/>
        <v>0</v>
      </c>
    </row>
    <row r="43" spans="2:7" x14ac:dyDescent="0.2">
      <c r="B43" s="6" t="s">
        <v>84</v>
      </c>
      <c r="C43" s="15" t="s">
        <v>85</v>
      </c>
      <c r="D43" s="8" t="s">
        <v>86</v>
      </c>
      <c r="E43" s="56">
        <v>0</v>
      </c>
      <c r="F43" s="49">
        <f t="shared" si="0"/>
        <v>0</v>
      </c>
      <c r="G43" s="49">
        <f t="shared" si="1"/>
        <v>0</v>
      </c>
    </row>
    <row r="44" spans="2:7" x14ac:dyDescent="0.2">
      <c r="B44" s="6" t="s">
        <v>87</v>
      </c>
      <c r="C44" s="15" t="s">
        <v>85</v>
      </c>
      <c r="D44" s="8" t="s">
        <v>88</v>
      </c>
      <c r="E44" s="56">
        <v>0</v>
      </c>
      <c r="F44" s="49">
        <f t="shared" si="0"/>
        <v>0</v>
      </c>
      <c r="G44" s="49">
        <f t="shared" si="1"/>
        <v>0</v>
      </c>
    </row>
    <row r="45" spans="2:7" x14ac:dyDescent="0.2">
      <c r="B45" s="6" t="s">
        <v>89</v>
      </c>
      <c r="C45" s="15" t="s">
        <v>85</v>
      </c>
      <c r="D45" s="8" t="s">
        <v>90</v>
      </c>
      <c r="E45" s="56">
        <v>0</v>
      </c>
      <c r="F45" s="49">
        <f t="shared" si="0"/>
        <v>0</v>
      </c>
      <c r="G45" s="49">
        <f t="shared" si="1"/>
        <v>0</v>
      </c>
    </row>
    <row r="46" spans="2:7" x14ac:dyDescent="0.2">
      <c r="B46" s="6" t="s">
        <v>91</v>
      </c>
      <c r="C46" s="15" t="s">
        <v>92</v>
      </c>
      <c r="D46" s="8" t="s">
        <v>93</v>
      </c>
      <c r="E46" s="56">
        <v>0</v>
      </c>
      <c r="F46" s="49">
        <f t="shared" si="0"/>
        <v>0</v>
      </c>
      <c r="G46" s="49">
        <f t="shared" si="1"/>
        <v>0</v>
      </c>
    </row>
    <row r="47" spans="2:7" x14ac:dyDescent="0.2">
      <c r="B47" s="6" t="s">
        <v>94</v>
      </c>
      <c r="C47" s="15" t="s">
        <v>95</v>
      </c>
      <c r="D47" s="8" t="s">
        <v>96</v>
      </c>
      <c r="E47" s="56">
        <v>0</v>
      </c>
      <c r="F47" s="49">
        <f t="shared" si="0"/>
        <v>0</v>
      </c>
      <c r="G47" s="49">
        <f t="shared" si="1"/>
        <v>0</v>
      </c>
    </row>
    <row r="48" spans="2:7" ht="15.75" x14ac:dyDescent="0.25">
      <c r="B48" s="5" t="s">
        <v>97</v>
      </c>
      <c r="C48" s="91" t="s">
        <v>98</v>
      </c>
      <c r="D48" s="91"/>
      <c r="E48" s="87"/>
      <c r="F48" s="96"/>
      <c r="G48" s="96"/>
    </row>
    <row r="49" spans="2:7" x14ac:dyDescent="0.2">
      <c r="B49" s="6" t="s">
        <v>99</v>
      </c>
      <c r="C49" s="15" t="s">
        <v>100</v>
      </c>
      <c r="D49" s="8" t="s">
        <v>101</v>
      </c>
      <c r="E49" s="83">
        <v>0</v>
      </c>
      <c r="F49" s="49">
        <f t="shared" si="0"/>
        <v>0</v>
      </c>
      <c r="G49" s="49">
        <f t="shared" si="1"/>
        <v>0</v>
      </c>
    </row>
    <row r="50" spans="2:7" x14ac:dyDescent="0.2">
      <c r="B50" s="6" t="s">
        <v>102</v>
      </c>
      <c r="C50" s="15" t="s">
        <v>100</v>
      </c>
      <c r="D50" s="8" t="s">
        <v>103</v>
      </c>
      <c r="E50" s="83">
        <v>0</v>
      </c>
      <c r="F50" s="49">
        <f t="shared" si="0"/>
        <v>0</v>
      </c>
      <c r="G50" s="49">
        <f t="shared" si="1"/>
        <v>0</v>
      </c>
    </row>
    <row r="51" spans="2:7" x14ac:dyDescent="0.2">
      <c r="B51" s="6" t="s">
        <v>104</v>
      </c>
      <c r="C51" s="90" t="s">
        <v>79</v>
      </c>
      <c r="D51" s="8" t="s">
        <v>105</v>
      </c>
      <c r="E51" s="83">
        <v>0</v>
      </c>
      <c r="F51" s="49">
        <f t="shared" si="0"/>
        <v>0</v>
      </c>
      <c r="G51" s="49">
        <f t="shared" si="1"/>
        <v>0</v>
      </c>
    </row>
    <row r="52" spans="2:7" x14ac:dyDescent="0.2">
      <c r="B52" s="6" t="s">
        <v>106</v>
      </c>
      <c r="C52" s="90" t="s">
        <v>79</v>
      </c>
      <c r="D52" s="8" t="s">
        <v>107</v>
      </c>
      <c r="E52" s="83">
        <v>0</v>
      </c>
      <c r="F52" s="49">
        <f t="shared" si="0"/>
        <v>0</v>
      </c>
      <c r="G52" s="49">
        <f t="shared" si="1"/>
        <v>0</v>
      </c>
    </row>
    <row r="53" spans="2:7" x14ac:dyDescent="0.2">
      <c r="B53" s="6" t="s">
        <v>108</v>
      </c>
      <c r="C53" s="15" t="s">
        <v>82</v>
      </c>
      <c r="D53" s="8" t="s">
        <v>109</v>
      </c>
      <c r="E53" s="83">
        <v>0</v>
      </c>
      <c r="F53" s="49">
        <f t="shared" si="0"/>
        <v>0</v>
      </c>
      <c r="G53" s="49">
        <f t="shared" si="1"/>
        <v>0</v>
      </c>
    </row>
    <row r="54" spans="2:7" x14ac:dyDescent="0.2">
      <c r="B54" s="6" t="s">
        <v>110</v>
      </c>
      <c r="C54" s="15" t="s">
        <v>82</v>
      </c>
      <c r="D54" s="8" t="s">
        <v>111</v>
      </c>
      <c r="E54" s="83">
        <v>0</v>
      </c>
      <c r="F54" s="49">
        <f t="shared" si="0"/>
        <v>0</v>
      </c>
      <c r="G54" s="49">
        <f t="shared" si="1"/>
        <v>0</v>
      </c>
    </row>
    <row r="55" spans="2:7" x14ac:dyDescent="0.2">
      <c r="B55" s="6" t="s">
        <v>112</v>
      </c>
      <c r="C55" s="15" t="s">
        <v>85</v>
      </c>
      <c r="D55" s="8" t="s">
        <v>86</v>
      </c>
      <c r="E55" s="83">
        <v>0</v>
      </c>
      <c r="F55" s="49">
        <f t="shared" si="0"/>
        <v>0</v>
      </c>
      <c r="G55" s="49">
        <f t="shared" si="1"/>
        <v>0</v>
      </c>
    </row>
    <row r="56" spans="2:7" x14ac:dyDescent="0.2">
      <c r="B56" s="6" t="s">
        <v>113</v>
      </c>
      <c r="C56" s="15" t="s">
        <v>85</v>
      </c>
      <c r="D56" s="8" t="s">
        <v>88</v>
      </c>
      <c r="E56" s="83">
        <v>0</v>
      </c>
      <c r="F56" s="49">
        <f t="shared" si="0"/>
        <v>0</v>
      </c>
      <c r="G56" s="49">
        <f t="shared" si="1"/>
        <v>0</v>
      </c>
    </row>
    <row r="57" spans="2:7" x14ac:dyDescent="0.2">
      <c r="B57" s="6" t="s">
        <v>114</v>
      </c>
      <c r="C57" s="15" t="s">
        <v>115</v>
      </c>
      <c r="D57" s="8" t="s">
        <v>116</v>
      </c>
      <c r="E57" s="83">
        <v>0</v>
      </c>
      <c r="F57" s="49">
        <f t="shared" si="0"/>
        <v>0</v>
      </c>
      <c r="G57" s="49">
        <f t="shared" si="1"/>
        <v>0</v>
      </c>
    </row>
    <row r="58" spans="2:7" x14ac:dyDescent="0.2">
      <c r="B58" s="6" t="s">
        <v>117</v>
      </c>
      <c r="C58" s="15" t="s">
        <v>115</v>
      </c>
      <c r="D58" s="8" t="s">
        <v>118</v>
      </c>
      <c r="E58" s="83">
        <v>0</v>
      </c>
      <c r="F58" s="49">
        <f t="shared" si="0"/>
        <v>0</v>
      </c>
      <c r="G58" s="49">
        <f t="shared" si="1"/>
        <v>0</v>
      </c>
    </row>
    <row r="59" spans="2:7" x14ac:dyDescent="0.2">
      <c r="B59" s="6" t="s">
        <v>119</v>
      </c>
      <c r="C59" s="15" t="s">
        <v>95</v>
      </c>
      <c r="D59" s="8" t="s">
        <v>96</v>
      </c>
      <c r="E59" s="83">
        <v>0</v>
      </c>
      <c r="F59" s="49">
        <f t="shared" si="0"/>
        <v>0</v>
      </c>
      <c r="G59" s="49">
        <f t="shared" si="1"/>
        <v>0</v>
      </c>
    </row>
    <row r="60" spans="2:7" ht="15.75" x14ac:dyDescent="0.25">
      <c r="B60" s="5" t="s">
        <v>120</v>
      </c>
      <c r="C60" s="92" t="s">
        <v>121</v>
      </c>
      <c r="D60" s="92"/>
      <c r="E60" s="87"/>
      <c r="F60" s="96"/>
      <c r="G60" s="96"/>
    </row>
    <row r="61" spans="2:7" x14ac:dyDescent="0.2">
      <c r="B61" s="6" t="s">
        <v>122</v>
      </c>
      <c r="C61" s="18" t="s">
        <v>123</v>
      </c>
      <c r="D61" s="8" t="s">
        <v>124</v>
      </c>
      <c r="E61" s="84">
        <v>0</v>
      </c>
      <c r="F61" s="49">
        <f t="shared" si="0"/>
        <v>0</v>
      </c>
      <c r="G61" s="49">
        <f t="shared" si="1"/>
        <v>0</v>
      </c>
    </row>
    <row r="62" spans="2:7" x14ac:dyDescent="0.2">
      <c r="B62" s="6" t="s">
        <v>125</v>
      </c>
      <c r="C62" s="18" t="s">
        <v>123</v>
      </c>
      <c r="D62" s="8" t="s">
        <v>126</v>
      </c>
      <c r="E62" s="84">
        <v>0</v>
      </c>
      <c r="F62" s="49">
        <f t="shared" si="0"/>
        <v>0</v>
      </c>
      <c r="G62" s="49">
        <f t="shared" si="1"/>
        <v>0</v>
      </c>
    </row>
    <row r="63" spans="2:7" x14ac:dyDescent="0.2">
      <c r="B63" s="6" t="s">
        <v>127</v>
      </c>
      <c r="C63" s="18" t="s">
        <v>123</v>
      </c>
      <c r="D63" s="8" t="s">
        <v>128</v>
      </c>
      <c r="E63" s="84">
        <v>0</v>
      </c>
      <c r="F63" s="49">
        <f t="shared" si="0"/>
        <v>0</v>
      </c>
      <c r="G63" s="49">
        <f t="shared" si="1"/>
        <v>0</v>
      </c>
    </row>
    <row r="64" spans="2:7" x14ac:dyDescent="0.2">
      <c r="B64" s="6" t="s">
        <v>129</v>
      </c>
      <c r="C64" s="15" t="s">
        <v>82</v>
      </c>
      <c r="D64" s="8" t="s">
        <v>83</v>
      </c>
      <c r="E64" s="84">
        <v>0</v>
      </c>
      <c r="F64" s="49">
        <f t="shared" si="0"/>
        <v>0</v>
      </c>
      <c r="G64" s="49">
        <f t="shared" si="1"/>
        <v>0</v>
      </c>
    </row>
    <row r="65" spans="2:7" x14ac:dyDescent="0.2">
      <c r="B65" s="6" t="s">
        <v>130</v>
      </c>
      <c r="C65" s="15" t="s">
        <v>82</v>
      </c>
      <c r="D65" s="8" t="s">
        <v>131</v>
      </c>
      <c r="E65" s="84">
        <v>0</v>
      </c>
      <c r="F65" s="49">
        <f t="shared" si="0"/>
        <v>0</v>
      </c>
      <c r="G65" s="49">
        <f t="shared" si="1"/>
        <v>0</v>
      </c>
    </row>
    <row r="66" spans="2:7" x14ac:dyDescent="0.2">
      <c r="B66" s="6" t="s">
        <v>132</v>
      </c>
      <c r="C66" s="15" t="s">
        <v>133</v>
      </c>
      <c r="D66" s="8" t="s">
        <v>134</v>
      </c>
      <c r="E66" s="84">
        <v>0</v>
      </c>
      <c r="F66" s="49">
        <f t="shared" si="0"/>
        <v>0</v>
      </c>
      <c r="G66" s="49">
        <f t="shared" si="1"/>
        <v>0</v>
      </c>
    </row>
    <row r="67" spans="2:7" x14ac:dyDescent="0.2">
      <c r="B67" s="6" t="s">
        <v>135</v>
      </c>
      <c r="C67" s="15" t="s">
        <v>133</v>
      </c>
      <c r="D67" s="8" t="s">
        <v>88</v>
      </c>
      <c r="E67" s="84">
        <v>0</v>
      </c>
      <c r="F67" s="49">
        <f t="shared" si="0"/>
        <v>0</v>
      </c>
      <c r="G67" s="49">
        <f t="shared" si="1"/>
        <v>0</v>
      </c>
    </row>
    <row r="68" spans="2:7" x14ac:dyDescent="0.2">
      <c r="B68" s="6" t="s">
        <v>136</v>
      </c>
      <c r="C68" s="18" t="s">
        <v>95</v>
      </c>
      <c r="D68" s="8" t="s">
        <v>96</v>
      </c>
      <c r="E68" s="84">
        <v>0</v>
      </c>
      <c r="F68" s="49">
        <f t="shared" si="0"/>
        <v>0</v>
      </c>
      <c r="G68" s="49">
        <f t="shared" si="1"/>
        <v>0</v>
      </c>
    </row>
    <row r="69" spans="2:7" x14ac:dyDescent="0.2">
      <c r="B69" s="6" t="s">
        <v>137</v>
      </c>
      <c r="C69" s="18" t="s">
        <v>138</v>
      </c>
      <c r="D69" s="8" t="s">
        <v>139</v>
      </c>
      <c r="E69" s="84">
        <v>0</v>
      </c>
      <c r="F69" s="49">
        <f t="shared" si="0"/>
        <v>0</v>
      </c>
      <c r="G69" s="49">
        <f t="shared" si="1"/>
        <v>0</v>
      </c>
    </row>
    <row r="70" spans="2:7" ht="15.75" x14ac:dyDescent="0.25">
      <c r="B70" s="5" t="s">
        <v>140</v>
      </c>
      <c r="C70" s="88" t="s">
        <v>141</v>
      </c>
      <c r="D70" s="88"/>
      <c r="E70" s="87"/>
      <c r="F70" s="96"/>
      <c r="G70" s="96"/>
    </row>
    <row r="71" spans="2:7" x14ac:dyDescent="0.2">
      <c r="B71" s="6" t="s">
        <v>142</v>
      </c>
      <c r="C71" s="21" t="s">
        <v>100</v>
      </c>
      <c r="D71" s="8" t="s">
        <v>143</v>
      </c>
      <c r="E71" s="74">
        <v>0</v>
      </c>
      <c r="F71" s="49">
        <f t="shared" si="0"/>
        <v>0</v>
      </c>
      <c r="G71" s="49">
        <f t="shared" si="1"/>
        <v>0</v>
      </c>
    </row>
    <row r="72" spans="2:7" x14ac:dyDescent="0.2">
      <c r="B72" s="6" t="s">
        <v>144</v>
      </c>
      <c r="C72" s="21" t="s">
        <v>100</v>
      </c>
      <c r="D72" s="8" t="s">
        <v>145</v>
      </c>
      <c r="E72" s="74">
        <v>0</v>
      </c>
      <c r="F72" s="49">
        <f t="shared" si="0"/>
        <v>0</v>
      </c>
      <c r="G72" s="49">
        <f t="shared" si="1"/>
        <v>0</v>
      </c>
    </row>
    <row r="73" spans="2:7" x14ac:dyDescent="0.2">
      <c r="B73" s="6" t="s">
        <v>146</v>
      </c>
      <c r="C73" s="21" t="s">
        <v>100</v>
      </c>
      <c r="D73" s="8" t="s">
        <v>147</v>
      </c>
      <c r="E73" s="74">
        <v>0</v>
      </c>
      <c r="F73" s="49">
        <f t="shared" si="0"/>
        <v>0</v>
      </c>
      <c r="G73" s="49">
        <f t="shared" si="1"/>
        <v>0</v>
      </c>
    </row>
    <row r="74" spans="2:7" x14ac:dyDescent="0.2">
      <c r="B74" s="6" t="s">
        <v>148</v>
      </c>
      <c r="C74" s="21" t="s">
        <v>100</v>
      </c>
      <c r="D74" s="8" t="s">
        <v>149</v>
      </c>
      <c r="E74" s="74">
        <v>0</v>
      </c>
      <c r="F74" s="49">
        <f t="shared" ref="F74:F103" si="2">E74*0.2</f>
        <v>0</v>
      </c>
      <c r="G74" s="49">
        <f t="shared" ref="G74:G103" si="3">E74*1.2</f>
        <v>0</v>
      </c>
    </row>
    <row r="75" spans="2:7" x14ac:dyDescent="0.2">
      <c r="B75" s="6" t="s">
        <v>150</v>
      </c>
      <c r="C75" s="21" t="s">
        <v>151</v>
      </c>
      <c r="D75" s="8" t="s">
        <v>152</v>
      </c>
      <c r="E75" s="74">
        <v>0</v>
      </c>
      <c r="F75" s="49">
        <f t="shared" si="2"/>
        <v>0</v>
      </c>
      <c r="G75" s="49">
        <f t="shared" si="3"/>
        <v>0</v>
      </c>
    </row>
    <row r="76" spans="2:7" x14ac:dyDescent="0.2">
      <c r="B76" s="6" t="s">
        <v>153</v>
      </c>
      <c r="C76" s="21" t="s">
        <v>151</v>
      </c>
      <c r="D76" s="8" t="s">
        <v>154</v>
      </c>
      <c r="E76" s="74">
        <v>0</v>
      </c>
      <c r="F76" s="49">
        <f t="shared" si="2"/>
        <v>0</v>
      </c>
      <c r="G76" s="49">
        <f t="shared" si="3"/>
        <v>0</v>
      </c>
    </row>
    <row r="77" spans="2:7" x14ac:dyDescent="0.2">
      <c r="B77" s="6" t="s">
        <v>155</v>
      </c>
      <c r="C77" s="21" t="s">
        <v>151</v>
      </c>
      <c r="D77" s="8" t="s">
        <v>156</v>
      </c>
      <c r="E77" s="74">
        <v>0</v>
      </c>
      <c r="F77" s="49">
        <f t="shared" si="2"/>
        <v>0</v>
      </c>
      <c r="G77" s="49">
        <f t="shared" si="3"/>
        <v>0</v>
      </c>
    </row>
    <row r="78" spans="2:7" x14ac:dyDescent="0.2">
      <c r="B78" s="6" t="s">
        <v>157</v>
      </c>
      <c r="C78" s="21" t="s">
        <v>82</v>
      </c>
      <c r="D78" s="8" t="s">
        <v>158</v>
      </c>
      <c r="E78" s="74">
        <v>0</v>
      </c>
      <c r="F78" s="49">
        <f t="shared" si="2"/>
        <v>0</v>
      </c>
      <c r="G78" s="49">
        <f t="shared" si="3"/>
        <v>0</v>
      </c>
    </row>
    <row r="79" spans="2:7" x14ac:dyDescent="0.2">
      <c r="B79" s="6" t="s">
        <v>159</v>
      </c>
      <c r="C79" s="21" t="s">
        <v>82</v>
      </c>
      <c r="D79" s="8" t="s">
        <v>160</v>
      </c>
      <c r="E79" s="74">
        <v>0</v>
      </c>
      <c r="F79" s="49">
        <f t="shared" si="2"/>
        <v>0</v>
      </c>
      <c r="G79" s="49">
        <f t="shared" si="3"/>
        <v>0</v>
      </c>
    </row>
    <row r="80" spans="2:7" x14ac:dyDescent="0.2">
      <c r="B80" s="6" t="s">
        <v>161</v>
      </c>
      <c r="C80" s="21" t="s">
        <v>82</v>
      </c>
      <c r="D80" s="8" t="s">
        <v>162</v>
      </c>
      <c r="E80" s="74">
        <v>0</v>
      </c>
      <c r="F80" s="49">
        <f t="shared" si="2"/>
        <v>0</v>
      </c>
      <c r="G80" s="49">
        <f t="shared" si="3"/>
        <v>0</v>
      </c>
    </row>
    <row r="81" spans="2:7" x14ac:dyDescent="0.2">
      <c r="B81" s="6" t="s">
        <v>163</v>
      </c>
      <c r="C81" s="21" t="s">
        <v>115</v>
      </c>
      <c r="D81" s="8" t="s">
        <v>164</v>
      </c>
      <c r="E81" s="74">
        <v>0</v>
      </c>
      <c r="F81" s="49">
        <f t="shared" si="2"/>
        <v>0</v>
      </c>
      <c r="G81" s="49">
        <f t="shared" si="3"/>
        <v>0</v>
      </c>
    </row>
    <row r="82" spans="2:7" x14ac:dyDescent="0.2">
      <c r="B82" s="6" t="s">
        <v>165</v>
      </c>
      <c r="C82" s="21" t="s">
        <v>166</v>
      </c>
      <c r="D82" s="8" t="s">
        <v>88</v>
      </c>
      <c r="E82" s="74">
        <v>0</v>
      </c>
      <c r="F82" s="49">
        <f t="shared" si="2"/>
        <v>0</v>
      </c>
      <c r="G82" s="49">
        <f t="shared" si="3"/>
        <v>0</v>
      </c>
    </row>
    <row r="83" spans="2:7" x14ac:dyDescent="0.2">
      <c r="B83" s="6" t="s">
        <v>167</v>
      </c>
      <c r="C83" s="21" t="s">
        <v>168</v>
      </c>
      <c r="D83" s="8" t="s">
        <v>169</v>
      </c>
      <c r="E83" s="74">
        <v>0</v>
      </c>
      <c r="F83" s="49">
        <f t="shared" si="2"/>
        <v>0</v>
      </c>
      <c r="G83" s="49">
        <f t="shared" si="3"/>
        <v>0</v>
      </c>
    </row>
    <row r="84" spans="2:7" x14ac:dyDescent="0.2">
      <c r="B84" s="6" t="s">
        <v>170</v>
      </c>
      <c r="C84" s="21" t="s">
        <v>95</v>
      </c>
      <c r="D84" s="8" t="s">
        <v>96</v>
      </c>
      <c r="E84" s="74">
        <v>0</v>
      </c>
      <c r="F84" s="49">
        <f t="shared" si="2"/>
        <v>0</v>
      </c>
      <c r="G84" s="49">
        <f t="shared" si="3"/>
        <v>0</v>
      </c>
    </row>
    <row r="85" spans="2:7" x14ac:dyDescent="0.2">
      <c r="B85" s="6" t="s">
        <v>171</v>
      </c>
      <c r="C85" s="21" t="s">
        <v>95</v>
      </c>
      <c r="D85" s="8" t="s">
        <v>172</v>
      </c>
      <c r="E85" s="74">
        <v>0</v>
      </c>
      <c r="F85" s="49">
        <f t="shared" si="2"/>
        <v>0</v>
      </c>
      <c r="G85" s="49">
        <f t="shared" si="3"/>
        <v>0</v>
      </c>
    </row>
    <row r="86" spans="2:7" ht="15.75" customHeight="1" x14ac:dyDescent="0.25">
      <c r="B86" s="5" t="s">
        <v>173</v>
      </c>
      <c r="C86" s="88" t="s">
        <v>174</v>
      </c>
      <c r="D86" s="88"/>
      <c r="E86" s="87"/>
      <c r="F86" s="96"/>
      <c r="G86" s="96"/>
    </row>
    <row r="87" spans="2:7" x14ac:dyDescent="0.2">
      <c r="B87" s="6" t="s">
        <v>175</v>
      </c>
      <c r="C87" s="21" t="s">
        <v>176</v>
      </c>
      <c r="D87" s="93" t="s">
        <v>177</v>
      </c>
      <c r="E87" s="74">
        <v>0</v>
      </c>
      <c r="F87" s="49">
        <f t="shared" si="2"/>
        <v>0</v>
      </c>
      <c r="G87" s="49">
        <f t="shared" si="3"/>
        <v>0</v>
      </c>
    </row>
    <row r="88" spans="2:7" x14ac:dyDescent="0.2">
      <c r="B88" s="6" t="s">
        <v>178</v>
      </c>
      <c r="C88" s="21" t="s">
        <v>100</v>
      </c>
      <c r="D88" s="22" t="s">
        <v>179</v>
      </c>
      <c r="E88" s="74">
        <v>0</v>
      </c>
      <c r="F88" s="49">
        <f t="shared" si="2"/>
        <v>0</v>
      </c>
      <c r="G88" s="49">
        <f t="shared" si="3"/>
        <v>0</v>
      </c>
    </row>
    <row r="89" spans="2:7" x14ac:dyDescent="0.2">
      <c r="B89" s="6" t="s">
        <v>180</v>
      </c>
      <c r="C89" s="21" t="s">
        <v>100</v>
      </c>
      <c r="D89" s="22" t="s">
        <v>181</v>
      </c>
      <c r="E89" s="74">
        <v>0</v>
      </c>
      <c r="F89" s="49">
        <f t="shared" si="2"/>
        <v>0</v>
      </c>
      <c r="G89" s="49">
        <f t="shared" si="3"/>
        <v>0</v>
      </c>
    </row>
    <row r="90" spans="2:7" x14ac:dyDescent="0.2">
      <c r="B90" s="6" t="s">
        <v>182</v>
      </c>
      <c r="C90" s="21" t="s">
        <v>183</v>
      </c>
      <c r="D90" s="22" t="s">
        <v>184</v>
      </c>
      <c r="E90" s="74">
        <v>0</v>
      </c>
      <c r="F90" s="49">
        <f t="shared" si="2"/>
        <v>0</v>
      </c>
      <c r="G90" s="49">
        <f t="shared" si="3"/>
        <v>0</v>
      </c>
    </row>
    <row r="91" spans="2:7" x14ac:dyDescent="0.2">
      <c r="B91" s="6" t="s">
        <v>185</v>
      </c>
      <c r="C91" s="21" t="s">
        <v>183</v>
      </c>
      <c r="D91" s="22" t="s">
        <v>186</v>
      </c>
      <c r="E91" s="74">
        <v>0</v>
      </c>
      <c r="F91" s="49">
        <f t="shared" si="2"/>
        <v>0</v>
      </c>
      <c r="G91" s="49">
        <f t="shared" si="3"/>
        <v>0</v>
      </c>
    </row>
    <row r="92" spans="2:7" x14ac:dyDescent="0.2">
      <c r="B92" s="6" t="s">
        <v>187</v>
      </c>
      <c r="C92" s="21" t="s">
        <v>79</v>
      </c>
      <c r="D92" s="22" t="s">
        <v>80</v>
      </c>
      <c r="E92" s="74">
        <v>0</v>
      </c>
      <c r="F92" s="49">
        <f t="shared" si="2"/>
        <v>0</v>
      </c>
      <c r="G92" s="49">
        <f t="shared" si="3"/>
        <v>0</v>
      </c>
    </row>
    <row r="93" spans="2:7" x14ac:dyDescent="0.2">
      <c r="B93" s="6" t="s">
        <v>188</v>
      </c>
      <c r="C93" s="21" t="s">
        <v>79</v>
      </c>
      <c r="D93" s="22" t="s">
        <v>189</v>
      </c>
      <c r="E93" s="74">
        <v>0</v>
      </c>
      <c r="F93" s="49">
        <f t="shared" si="2"/>
        <v>0</v>
      </c>
      <c r="G93" s="49">
        <f t="shared" si="3"/>
        <v>0</v>
      </c>
    </row>
    <row r="94" spans="2:7" x14ac:dyDescent="0.2">
      <c r="B94" s="6" t="s">
        <v>190</v>
      </c>
      <c r="C94" s="21" t="s">
        <v>79</v>
      </c>
      <c r="D94" s="22" t="s">
        <v>191</v>
      </c>
      <c r="E94" s="74">
        <v>0</v>
      </c>
      <c r="F94" s="49">
        <f t="shared" si="2"/>
        <v>0</v>
      </c>
      <c r="G94" s="49">
        <f t="shared" si="3"/>
        <v>0</v>
      </c>
    </row>
    <row r="95" spans="2:7" x14ac:dyDescent="0.2">
      <c r="B95" s="6" t="s">
        <v>192</v>
      </c>
      <c r="C95" s="21" t="s">
        <v>79</v>
      </c>
      <c r="D95" s="22" t="s">
        <v>193</v>
      </c>
      <c r="E95" s="74">
        <v>0</v>
      </c>
      <c r="F95" s="49">
        <f t="shared" si="2"/>
        <v>0</v>
      </c>
      <c r="G95" s="49">
        <f t="shared" si="3"/>
        <v>0</v>
      </c>
    </row>
    <row r="96" spans="2:7" x14ac:dyDescent="0.2">
      <c r="B96" s="6" t="s">
        <v>194</v>
      </c>
      <c r="C96" s="21" t="s">
        <v>79</v>
      </c>
      <c r="D96" s="22" t="s">
        <v>195</v>
      </c>
      <c r="E96" s="74">
        <v>0</v>
      </c>
      <c r="F96" s="49">
        <f t="shared" si="2"/>
        <v>0</v>
      </c>
      <c r="G96" s="49">
        <f t="shared" si="3"/>
        <v>0</v>
      </c>
    </row>
    <row r="97" spans="2:7" x14ac:dyDescent="0.2">
      <c r="B97" s="6" t="s">
        <v>196</v>
      </c>
      <c r="C97" s="21" t="s">
        <v>82</v>
      </c>
      <c r="D97" s="22" t="s">
        <v>83</v>
      </c>
      <c r="E97" s="74">
        <v>0</v>
      </c>
      <c r="F97" s="49">
        <f t="shared" si="2"/>
        <v>0</v>
      </c>
      <c r="G97" s="49">
        <f t="shared" si="3"/>
        <v>0</v>
      </c>
    </row>
    <row r="98" spans="2:7" x14ac:dyDescent="0.2">
      <c r="B98" s="6" t="s">
        <v>197</v>
      </c>
      <c r="C98" s="21" t="s">
        <v>85</v>
      </c>
      <c r="D98" s="22" t="s">
        <v>134</v>
      </c>
      <c r="E98" s="74">
        <v>0</v>
      </c>
      <c r="F98" s="49">
        <f t="shared" si="2"/>
        <v>0</v>
      </c>
      <c r="G98" s="49">
        <f t="shared" si="3"/>
        <v>0</v>
      </c>
    </row>
    <row r="99" spans="2:7" x14ac:dyDescent="0.2">
      <c r="B99" s="6" t="s">
        <v>198</v>
      </c>
      <c r="C99" s="21" t="s">
        <v>85</v>
      </c>
      <c r="D99" s="22" t="s">
        <v>88</v>
      </c>
      <c r="E99" s="74">
        <v>0</v>
      </c>
      <c r="F99" s="49">
        <f t="shared" si="2"/>
        <v>0</v>
      </c>
      <c r="G99" s="49">
        <f t="shared" si="3"/>
        <v>0</v>
      </c>
    </row>
    <row r="100" spans="2:7" x14ac:dyDescent="0.2">
      <c r="B100" s="6" t="s">
        <v>199</v>
      </c>
      <c r="C100" s="21" t="s">
        <v>85</v>
      </c>
      <c r="D100" s="22" t="s">
        <v>90</v>
      </c>
      <c r="E100" s="74">
        <v>0</v>
      </c>
      <c r="F100" s="49">
        <f t="shared" si="2"/>
        <v>0</v>
      </c>
      <c r="G100" s="49">
        <f t="shared" si="3"/>
        <v>0</v>
      </c>
    </row>
    <row r="101" spans="2:7" x14ac:dyDescent="0.2">
      <c r="B101" s="6" t="s">
        <v>200</v>
      </c>
      <c r="C101" s="21" t="s">
        <v>92</v>
      </c>
      <c r="D101" s="22" t="s">
        <v>93</v>
      </c>
      <c r="E101" s="74">
        <v>0</v>
      </c>
      <c r="F101" s="49">
        <f t="shared" si="2"/>
        <v>0</v>
      </c>
      <c r="G101" s="49">
        <f t="shared" si="3"/>
        <v>0</v>
      </c>
    </row>
    <row r="102" spans="2:7" x14ac:dyDescent="0.2">
      <c r="B102" s="6" t="s">
        <v>201</v>
      </c>
      <c r="C102" s="21" t="s">
        <v>95</v>
      </c>
      <c r="D102" s="22" t="s">
        <v>96</v>
      </c>
      <c r="E102" s="74">
        <v>0</v>
      </c>
      <c r="F102" s="49">
        <f t="shared" si="2"/>
        <v>0</v>
      </c>
      <c r="G102" s="49">
        <f t="shared" si="3"/>
        <v>0</v>
      </c>
    </row>
    <row r="103" spans="2:7" x14ac:dyDescent="0.2">
      <c r="B103" s="6" t="s">
        <v>202</v>
      </c>
      <c r="C103" s="21" t="s">
        <v>95</v>
      </c>
      <c r="D103" s="22" t="s">
        <v>172</v>
      </c>
      <c r="E103" s="74">
        <v>0</v>
      </c>
      <c r="F103" s="49">
        <f t="shared" si="2"/>
        <v>0</v>
      </c>
      <c r="G103" s="49">
        <f t="shared" si="3"/>
        <v>0</v>
      </c>
    </row>
    <row r="104" spans="2:7" ht="15.75" x14ac:dyDescent="0.25">
      <c r="B104" s="5" t="s">
        <v>235</v>
      </c>
      <c r="C104" s="88" t="s">
        <v>204</v>
      </c>
      <c r="D104" s="88"/>
      <c r="E104" s="89"/>
      <c r="F104" s="89"/>
      <c r="G104" s="89"/>
    </row>
    <row r="105" spans="2:7" ht="42" customHeight="1" x14ac:dyDescent="0.2">
      <c r="B105" s="18" t="s">
        <v>236</v>
      </c>
      <c r="C105" s="18" t="s">
        <v>237</v>
      </c>
      <c r="D105" s="23" t="s">
        <v>238</v>
      </c>
      <c r="E105" s="97">
        <v>0</v>
      </c>
      <c r="F105" s="98"/>
      <c r="G105" s="98"/>
    </row>
    <row r="106" spans="2:7" x14ac:dyDescent="0.2">
      <c r="B106" s="28"/>
    </row>
    <row r="107" spans="2:7" x14ac:dyDescent="0.2">
      <c r="B107" s="28"/>
    </row>
    <row r="108" spans="2:7" x14ac:dyDescent="0.2">
      <c r="B108" s="28"/>
    </row>
    <row r="109" spans="2:7" x14ac:dyDescent="0.2">
      <c r="B109" s="28"/>
    </row>
  </sheetData>
  <mergeCells count="5">
    <mergeCell ref="B6:G6"/>
    <mergeCell ref="B5:G5"/>
    <mergeCell ref="B1:G4"/>
    <mergeCell ref="E8:G8"/>
    <mergeCell ref="D19:F19"/>
  </mergeCells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TRAVAUX</vt:lpstr>
      <vt:lpstr>BPU FOURNITURE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JOURDA Pierre Jean</cp:lastModifiedBy>
  <dcterms:created xsi:type="dcterms:W3CDTF">2025-08-26T13:50:28Z</dcterms:created>
  <dcterms:modified xsi:type="dcterms:W3CDTF">2025-10-10T07:57:49Z</dcterms:modified>
</cp:coreProperties>
</file>